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515"/>
  <workbookPr showInkAnnotation="0" autoCompressPictures="0"/>
  <bookViews>
    <workbookView xWindow="22680" yWindow="320" windowWidth="15660" windowHeight="19200" tabRatio="819" activeTab="5"/>
  </bookViews>
  <sheets>
    <sheet name="Anemometer.Data" sheetId="5" r:id="rId1"/>
    <sheet name="monthly.mean" sheetId="1" r:id="rId2"/>
    <sheet name="Frequency" sheetId="2" r:id="rId3"/>
    <sheet name="Turbulence" sheetId="3" r:id="rId4"/>
    <sheet name="Weibull.Data" sheetId="4" r:id="rId5"/>
    <sheet name="Use.Disclosure" sheetId="6" r:id="rId6"/>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10" i="3" l="1"/>
  <c r="C11" i="3"/>
  <c r="C12" i="3"/>
  <c r="C13" i="3"/>
  <c r="C14" i="3"/>
  <c r="C15" i="3"/>
  <c r="C16" i="3"/>
  <c r="C17" i="3"/>
  <c r="C18" i="3"/>
  <c r="C19" i="3"/>
  <c r="C20" i="3"/>
  <c r="C21" i="3"/>
  <c r="C22" i="3"/>
  <c r="C23" i="3"/>
  <c r="C24" i="3"/>
  <c r="C25" i="3"/>
  <c r="C26" i="3"/>
  <c r="C27" i="3"/>
  <c r="C28" i="3"/>
  <c r="C29" i="3"/>
  <c r="C30" i="3"/>
  <c r="C31" i="3"/>
  <c r="C32" i="3"/>
  <c r="C33" i="3"/>
  <c r="C34" i="3"/>
  <c r="C8" i="2"/>
  <c r="C9" i="2"/>
  <c r="C10" i="2"/>
  <c r="C11" i="2"/>
  <c r="C12" i="2"/>
  <c r="C13" i="2"/>
  <c r="C14" i="2"/>
  <c r="C15" i="2"/>
  <c r="C16" i="2"/>
  <c r="C17" i="2"/>
  <c r="C18" i="2"/>
  <c r="C19" i="2"/>
  <c r="C20" i="2"/>
  <c r="C21" i="2"/>
  <c r="C22" i="2"/>
  <c r="C23" i="2"/>
  <c r="C24" i="2"/>
  <c r="C25" i="2"/>
  <c r="C26" i="2"/>
  <c r="C27" i="2"/>
  <c r="C28" i="2"/>
  <c r="C29" i="2"/>
  <c r="C30" i="2"/>
  <c r="C31" i="2"/>
  <c r="C32" i="2"/>
</calcChain>
</file>

<file path=xl/sharedStrings.xml><?xml version="1.0" encoding="utf-8"?>
<sst xmlns="http://schemas.openxmlformats.org/spreadsheetml/2006/main" count="189" uniqueCount="98">
  <si>
    <t>mean</t>
  </si>
  <si>
    <t>m/s</t>
  </si>
  <si>
    <t>Month</t>
  </si>
  <si>
    <t>Jan</t>
  </si>
  <si>
    <t>Feb</t>
  </si>
  <si>
    <t>Mar</t>
  </si>
  <si>
    <t>Apr</t>
  </si>
  <si>
    <t>May</t>
  </si>
  <si>
    <t>Jun</t>
  </si>
  <si>
    <t>Jul</t>
  </si>
  <si>
    <t>Aug</t>
  </si>
  <si>
    <t>Sep</t>
  </si>
  <si>
    <t>Oct</t>
  </si>
  <si>
    <t>Nov</t>
  </si>
  <si>
    <t>Dec</t>
  </si>
  <si>
    <t>mean of months</t>
  </si>
  <si>
    <t>Monthly mean of values of wind speed in m/s</t>
  </si>
  <si>
    <t>Table Bluff</t>
  </si>
  <si>
    <t>Table Bluff Anemometer</t>
  </si>
  <si>
    <t>Height:</t>
  </si>
  <si>
    <t>20.0 m</t>
  </si>
  <si>
    <t>Data from: 09/23/2002 11:00 AM Data to: 01/29/2004 9:20 AM Observations: 70983 Observations per day: 144 Recovery rate: 100%</t>
  </si>
  <si>
    <t>Mean, all data</t>
  </si>
  <si>
    <t>Mean of months</t>
  </si>
  <si>
    <t>Frequency</t>
  </si>
  <si>
    <t>Sum</t>
  </si>
  <si>
    <t>N</t>
  </si>
  <si>
    <t>NNE</t>
  </si>
  <si>
    <t>NE</t>
  </si>
  <si>
    <t>ENE</t>
  </si>
  <si>
    <t>E</t>
  </si>
  <si>
    <t>ESE</t>
  </si>
  <si>
    <t>SE</t>
  </si>
  <si>
    <t>SSE</t>
  </si>
  <si>
    <t>S</t>
  </si>
  <si>
    <t>SSW</t>
  </si>
  <si>
    <t>SW</t>
  </si>
  <si>
    <t>WSW</t>
  </si>
  <si>
    <t>W</t>
  </si>
  <si>
    <t>WNW</t>
  </si>
  <si>
    <t>NW</t>
  </si>
  <si>
    <t>NNW</t>
  </si>
  <si>
    <t>-</t>
  </si>
  <si>
    <t>Wind Speed</t>
  </si>
  <si>
    <t>Turbulence</t>
  </si>
  <si>
    <t>Weibull Data</t>
  </si>
  <si>
    <t>k-parameter correction:</t>
  </si>
  <si>
    <t>0.0080/m</t>
  </si>
  <si>
    <t>Sector</t>
  </si>
  <si>
    <t>[m/s]</t>
  </si>
  <si>
    <t>[%]</t>
  </si>
  <si>
    <t>0-N</t>
  </si>
  <si>
    <t>1-NNE</t>
  </si>
  <si>
    <t>2-NE</t>
  </si>
  <si>
    <t>3-ENE</t>
  </si>
  <si>
    <t>4-E</t>
  </si>
  <si>
    <t>5-ESE</t>
  </si>
  <si>
    <t>6-SE</t>
  </si>
  <si>
    <t>7-SSE</t>
  </si>
  <si>
    <t>8-S</t>
  </si>
  <si>
    <t>9-SSW</t>
  </si>
  <si>
    <t>10-SW</t>
  </si>
  <si>
    <t>11-WSW</t>
  </si>
  <si>
    <t>12-W</t>
  </si>
  <si>
    <t>13-WNW</t>
  </si>
  <si>
    <t>14-NW</t>
  </si>
  <si>
    <t>15-NNW</t>
  </si>
  <si>
    <t>A-parameter</t>
  </si>
  <si>
    <t>Mean wind speed</t>
  </si>
  <si>
    <t>k-parameter</t>
  </si>
  <si>
    <t>Wind shear</t>
  </si>
  <si>
    <t>Table Bluff Indian Reservation</t>
  </si>
  <si>
    <t>California</t>
  </si>
  <si>
    <t>(40.6886, -124.2522)</t>
  </si>
  <si>
    <t>Name:</t>
  </si>
  <si>
    <t>Location:</t>
  </si>
  <si>
    <t>State:</t>
  </si>
  <si>
    <t>Lat/Long:</t>
  </si>
  <si>
    <t>Elevation:</t>
  </si>
  <si>
    <t>Tower Type:</t>
  </si>
  <si>
    <t>Speed Sensors:</t>
  </si>
  <si>
    <t>Direction Vanes:</t>
  </si>
  <si>
    <t>Monitoring Began:</t>
  </si>
  <si>
    <t>Monitoring End:</t>
  </si>
  <si>
    <t xml:space="preserve">Loan Program: </t>
  </si>
  <si>
    <t>Project Status</t>
  </si>
  <si>
    <t>Last Updated:</t>
  </si>
  <si>
    <t>40.6886, -124.2522</t>
  </si>
  <si>
    <t>meters</t>
  </si>
  <si>
    <t>20-Meter Tower</t>
  </si>
  <si>
    <t>Native American</t>
  </si>
  <si>
    <t>Complete</t>
  </si>
  <si>
    <t>Also available:</t>
  </si>
  <si>
    <t>http://wpadev.nrel.gov/anemometerloans/data/nativeamericans/ca_table_bluff/table_bluff_040129.pdf</t>
  </si>
  <si>
    <t>Anemometer Data Use Disclaimer Agreement ("Agreement")</t>
  </si>
  <si>
    <t>This data and software ("Data") is provided by the National Renewable Energy Laboratory ("NREL"), which is operated by the Alliance for Sustainable Energy, LLC ("ALLIANCE") for the U.S. Department of Energy ("DOE").</t>
  </si>
  <si>
    <t>Access to and use of these Data shall impose the following obligations on the user, as set forth in this Agreement. The user is granted the right, without any fee or cost, to use, copy, modify, alter, enhance and distribute these Data for any purpose whatsoever, provided that this entire notice appears in all copies of the Data. Further, the user agrees to credit DOE/NREL/ALLIANCE and/or Western Area Power Administration ("WAPA"), when applicable for Data identified as solely provided by WAPA, in any publication that results from the use of these Data. The names DOE/NREL/ALLIANCE/WAPA, however, may not be used in any advertising or publicity to endorse or promote any products or commercial entities unless specific written permission is obtained from DOE/NREL/ ALLIANCE/WAPA. The user also understands that DOE/NREL/ALLIANCE/WAPA is not obligated to provide the user with any support, consulting, training or assistance of any kind with regard to the use of these Data or to provide the user with any updates, revisions or new versions of these Data.</t>
  </si>
  <si>
    <t>YOU AGREE TO INDEMNIFY DOE/NREL/ALLIANCE/WAPA, AND ITS SUBSIDIARIES, AFFILIATES, OFFICERS, AGENTS, AND EMPLOYEES AGAINST ANY CLAIM OR DEMAND, INCLUDING REASONABLE ATTORNEYS' FEES, RELATED TO YOUR USE OF THESE DATA. THESE DATA ARE PROVIDED BY DOE/NREL/ALLIANCE/WAPA "AS IS" AND ANY EXPRESS OR IMPLIED WARRANTIES, INCLUDING BUT NOT LIMITED TO, THE IMPLIED WARRANTIES OF MERCHANTABILITY AND FITNESS FOR A PARTICULAR PURPOSE ARE DISCLAIMED. IN NO EVENT SHALL DOE/NREL/ALLIANCE/WAPA BE LIABLE FOR ANY SPECIAL, INDIRECT OR CONSEQUENTIAL DAMAGES OR ANY DAMAGES WHATSOEVER, INCLUDING BUT NOT LIMITED TO CLAIMS ASSOCIATED WITH THE LOSS OF DATA OR PROFITS, WHICH MAY RESULT FROM AN ACTION IN CONTRACT, NEGLIGENCE OR OTHER TORTIOUS CLAIM THAT ARISES OUT OF OR IN CONNECTION WITH THE ACCESS, USE OR PERFORMANCE OF THESE DATA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</si>
</sst>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5"/>
      <color rgb="FF990000"/>
      <name val="Verdana"/>
    </font>
    <font>
      <sz val="13"/>
      <color rgb="FF000000"/>
      <name val="Verdana"/>
    </font>
  </fonts>
  <fills count="2">
    <fill>
      <patternFill patternType="none"/>
    </fill>
    <fill>
      <patternFill patternType="gray125"/>
    </fill>
  </fills>
  <borders count="1">
    <border>
      <left/>
      <right/>
      <top/>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3" fontId="0" fillId="0" borderId="0" xfId="0" applyNumberFormat="1"/>
    <xf numFmtId="0" fontId="1" fillId="0" borderId="0" xfId="0" applyFont="1"/>
    <xf numFmtId="0" fontId="0" fillId="0" borderId="0" xfId="0" applyAlignment="1">
      <alignment wrapText="1"/>
    </xf>
    <xf numFmtId="14" fontId="0" fillId="0" borderId="0" xfId="0" applyNumberFormat="1"/>
    <xf numFmtId="0" fontId="4" fillId="0" borderId="0" xfId="0" applyFont="1"/>
    <xf numFmtId="0" fontId="5" fillId="0" borderId="0" xfId="0" applyFont="1"/>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27" sqref="C27"/>
    </sheetView>
  </sheetViews>
  <sheetFormatPr baseColWidth="10" defaultRowHeight="15" x14ac:dyDescent="0"/>
  <cols>
    <col min="1" max="1" width="17" customWidth="1"/>
  </cols>
  <sheetData>
    <row r="1" spans="1:3">
      <c r="A1" t="s">
        <v>74</v>
      </c>
      <c r="B1" t="s">
        <v>17</v>
      </c>
    </row>
    <row r="2" spans="1:3">
      <c r="A2" t="s">
        <v>75</v>
      </c>
      <c r="B2" t="s">
        <v>71</v>
      </c>
    </row>
    <row r="3" spans="1:3">
      <c r="A3" t="s">
        <v>76</v>
      </c>
      <c r="B3" t="s">
        <v>72</v>
      </c>
    </row>
    <row r="4" spans="1:3">
      <c r="A4" t="s">
        <v>77</v>
      </c>
      <c r="B4" t="s">
        <v>87</v>
      </c>
    </row>
    <row r="5" spans="1:3">
      <c r="A5" t="s">
        <v>78</v>
      </c>
      <c r="B5">
        <v>42</v>
      </c>
      <c r="C5" t="s">
        <v>88</v>
      </c>
    </row>
    <row r="6" spans="1:3">
      <c r="A6" t="s">
        <v>79</v>
      </c>
      <c r="B6" t="s">
        <v>89</v>
      </c>
    </row>
    <row r="7" spans="1:3">
      <c r="A7" t="s">
        <v>80</v>
      </c>
      <c r="B7">
        <v>20</v>
      </c>
      <c r="C7" t="s">
        <v>88</v>
      </c>
    </row>
    <row r="8" spans="1:3">
      <c r="A8" t="s">
        <v>81</v>
      </c>
      <c r="B8">
        <v>20</v>
      </c>
      <c r="C8" t="s">
        <v>88</v>
      </c>
    </row>
    <row r="9" spans="1:3">
      <c r="A9" t="s">
        <v>82</v>
      </c>
      <c r="B9" s="7">
        <v>37522</v>
      </c>
    </row>
    <row r="10" spans="1:3">
      <c r="A10" t="s">
        <v>83</v>
      </c>
      <c r="B10" s="7">
        <v>38015</v>
      </c>
    </row>
    <row r="13" spans="1:3">
      <c r="A13" t="s">
        <v>84</v>
      </c>
      <c r="B13" t="s">
        <v>90</v>
      </c>
    </row>
    <row r="14" spans="1:3">
      <c r="A14" t="s">
        <v>85</v>
      </c>
      <c r="B14" t="s">
        <v>91</v>
      </c>
    </row>
    <row r="15" spans="1:3">
      <c r="A15" t="s">
        <v>86</v>
      </c>
      <c r="B15" s="7">
        <v>40491</v>
      </c>
    </row>
    <row r="17" spans="1:2">
      <c r="A17" t="s">
        <v>92</v>
      </c>
      <c r="B17" t="s">
        <v>93</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7" sqref="A7"/>
    </sheetView>
  </sheetViews>
  <sheetFormatPr baseColWidth="10" defaultRowHeight="15" x14ac:dyDescent="0"/>
  <cols>
    <col min="1" max="1" width="20.5" style="2" customWidth="1"/>
    <col min="2" max="16384" width="10.83203125" style="2"/>
  </cols>
  <sheetData>
    <row r="1" spans="1:6" s="1" customFormat="1">
      <c r="A1" s="1" t="s">
        <v>18</v>
      </c>
    </row>
    <row r="2" spans="1:6" s="1" customFormat="1">
      <c r="A2" s="1" t="s">
        <v>19</v>
      </c>
      <c r="B2" s="1" t="s">
        <v>20</v>
      </c>
    </row>
    <row r="3" spans="1:6" s="1" customFormat="1">
      <c r="A3" s="1" t="s">
        <v>21</v>
      </c>
    </row>
    <row r="4" spans="1:6" s="1" customFormat="1">
      <c r="A4" s="1" t="s">
        <v>71</v>
      </c>
    </row>
    <row r="5" spans="1:6" s="1" customFormat="1">
      <c r="A5" s="1" t="s">
        <v>72</v>
      </c>
    </row>
    <row r="6" spans="1:6" s="1" customFormat="1">
      <c r="A6" s="1" t="s">
        <v>73</v>
      </c>
    </row>
    <row r="7" spans="1:6" s="1" customFormat="1"/>
    <row r="8" spans="1:6" s="1" customFormat="1">
      <c r="A8" s="1" t="s">
        <v>16</v>
      </c>
    </row>
    <row r="10" spans="1:6" ht="30">
      <c r="A10" s="2" t="s">
        <v>2</v>
      </c>
      <c r="B10" s="2">
        <v>2002</v>
      </c>
      <c r="C10" s="2">
        <v>2003</v>
      </c>
      <c r="D10" s="2">
        <v>2004</v>
      </c>
      <c r="E10" s="2" t="s">
        <v>0</v>
      </c>
      <c r="F10" s="3" t="s">
        <v>15</v>
      </c>
    </row>
    <row r="11" spans="1:6">
      <c r="A11" s="2" t="s">
        <v>3</v>
      </c>
      <c r="C11" s="2">
        <v>4.2</v>
      </c>
      <c r="D11" s="2">
        <v>4.4000000000000004</v>
      </c>
      <c r="E11" s="2">
        <v>4.3</v>
      </c>
      <c r="F11" s="2">
        <v>4.3</v>
      </c>
    </row>
    <row r="12" spans="1:6">
      <c r="A12" s="2" t="s">
        <v>4</v>
      </c>
      <c r="C12" s="2">
        <v>3.7</v>
      </c>
      <c r="E12" s="2">
        <v>3.7</v>
      </c>
      <c r="F12" s="2">
        <v>3.7</v>
      </c>
    </row>
    <row r="13" spans="1:6">
      <c r="A13" s="2" t="s">
        <v>5</v>
      </c>
      <c r="C13" s="2">
        <v>4.5</v>
      </c>
      <c r="E13" s="2">
        <v>4.5</v>
      </c>
      <c r="F13" s="2">
        <v>4.5</v>
      </c>
    </row>
    <row r="14" spans="1:6">
      <c r="A14" s="2" t="s">
        <v>6</v>
      </c>
      <c r="C14" s="2">
        <v>5.0999999999999996</v>
      </c>
      <c r="E14" s="2">
        <v>5.0999999999999996</v>
      </c>
      <c r="F14" s="2">
        <v>5.0999999999999996</v>
      </c>
    </row>
    <row r="15" spans="1:6">
      <c r="A15" s="2" t="s">
        <v>7</v>
      </c>
      <c r="C15" s="2">
        <v>4.5999999999999996</v>
      </c>
      <c r="E15" s="2">
        <v>4.5999999999999996</v>
      </c>
      <c r="F15" s="2">
        <v>4.5999999999999996</v>
      </c>
    </row>
    <row r="16" spans="1:6">
      <c r="A16" s="2" t="s">
        <v>8</v>
      </c>
      <c r="C16" s="2">
        <v>3.7</v>
      </c>
      <c r="E16" s="2">
        <v>3.7</v>
      </c>
      <c r="F16" s="2">
        <v>3.7</v>
      </c>
    </row>
    <row r="17" spans="1:6">
      <c r="A17" s="2" t="s">
        <v>9</v>
      </c>
      <c r="C17" s="2">
        <v>3.5</v>
      </c>
      <c r="E17" s="2">
        <v>3.5</v>
      </c>
      <c r="F17" s="2">
        <v>3.5</v>
      </c>
    </row>
    <row r="18" spans="1:6">
      <c r="A18" s="2" t="s">
        <v>10</v>
      </c>
      <c r="C18" s="2">
        <v>3.2</v>
      </c>
      <c r="E18" s="2">
        <v>3.2</v>
      </c>
      <c r="F18" s="2">
        <v>3.2</v>
      </c>
    </row>
    <row r="19" spans="1:6">
      <c r="A19" s="2" t="s">
        <v>11</v>
      </c>
      <c r="B19" s="2">
        <v>3.1</v>
      </c>
      <c r="C19" s="2">
        <v>2.9</v>
      </c>
      <c r="E19" s="2">
        <v>2.9</v>
      </c>
      <c r="F19" s="2">
        <v>3</v>
      </c>
    </row>
    <row r="20" spans="1:6">
      <c r="A20" s="2" t="s">
        <v>12</v>
      </c>
      <c r="B20" s="2">
        <v>2.6</v>
      </c>
      <c r="C20" s="2">
        <v>3</v>
      </c>
      <c r="E20" s="2">
        <v>2.8</v>
      </c>
      <c r="F20" s="2">
        <v>2.8</v>
      </c>
    </row>
    <row r="21" spans="1:6">
      <c r="A21" s="2" t="s">
        <v>13</v>
      </c>
      <c r="B21" s="2">
        <v>3.5</v>
      </c>
      <c r="C21" s="2">
        <v>4.0999999999999996</v>
      </c>
      <c r="E21" s="2">
        <v>3.8</v>
      </c>
      <c r="F21" s="2">
        <v>3.8</v>
      </c>
    </row>
    <row r="22" spans="1:6">
      <c r="A22" s="2" t="s">
        <v>14</v>
      </c>
      <c r="B22" s="2">
        <v>5.8</v>
      </c>
      <c r="C22" s="2">
        <v>4.8</v>
      </c>
      <c r="E22" s="2">
        <v>5.3</v>
      </c>
      <c r="F22" s="2">
        <v>5.3</v>
      </c>
    </row>
    <row r="23" spans="1:6">
      <c r="A23" s="1" t="s">
        <v>22</v>
      </c>
      <c r="B23" s="2">
        <v>3.9</v>
      </c>
      <c r="C23" s="2">
        <v>3.9</v>
      </c>
      <c r="D23" s="2">
        <v>4.4000000000000004</v>
      </c>
      <c r="E23" s="2">
        <v>4</v>
      </c>
    </row>
    <row r="24" spans="1:6">
      <c r="A24" s="1" t="s">
        <v>23</v>
      </c>
      <c r="B24" s="2">
        <v>3.8</v>
      </c>
      <c r="C24" s="2">
        <v>3.9</v>
      </c>
      <c r="D24" s="2">
        <v>4.4000000000000004</v>
      </c>
      <c r="F24" s="2">
        <v>3.9</v>
      </c>
    </row>
    <row r="25" spans="1:6">
      <c r="A25" s="1"/>
    </row>
    <row r="26" spans="1:6">
      <c r="A26" s="1"/>
    </row>
    <row r="27" spans="1:6">
      <c r="A27" s="1"/>
    </row>
    <row r="28" spans="1:6">
      <c r="A28" s="1"/>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election activeCell="D47" sqref="D47"/>
    </sheetView>
  </sheetViews>
  <sheetFormatPr baseColWidth="10" defaultRowHeight="15" x14ac:dyDescent="0"/>
  <cols>
    <col min="2" max="2" width="4.1640625" customWidth="1"/>
    <col min="3" max="3" width="9.5" customWidth="1"/>
  </cols>
  <sheetData>
    <row r="1" spans="1:20" s="1" customFormat="1">
      <c r="A1" s="1" t="s">
        <v>18</v>
      </c>
    </row>
    <row r="2" spans="1:20" s="1" customFormat="1">
      <c r="A2" s="1" t="s">
        <v>19</v>
      </c>
      <c r="B2" s="1" t="s">
        <v>20</v>
      </c>
    </row>
    <row r="3" spans="1:20" s="1" customFormat="1">
      <c r="A3" s="1" t="s">
        <v>21</v>
      </c>
    </row>
    <row r="4" spans="1:20">
      <c r="A4" s="5" t="s">
        <v>24</v>
      </c>
    </row>
    <row r="5" spans="1:20">
      <c r="A5" t="s">
        <v>43</v>
      </c>
      <c r="D5" t="s">
        <v>25</v>
      </c>
      <c r="E5" t="s">
        <v>26</v>
      </c>
      <c r="F5" t="s">
        <v>27</v>
      </c>
      <c r="G5" t="s">
        <v>28</v>
      </c>
      <c r="H5" t="s">
        <v>29</v>
      </c>
      <c r="I5" t="s">
        <v>30</v>
      </c>
      <c r="J5" t="s">
        <v>31</v>
      </c>
      <c r="K5" t="s">
        <v>32</v>
      </c>
      <c r="L5" t="s">
        <v>33</v>
      </c>
      <c r="M5" t="s">
        <v>34</v>
      </c>
      <c r="N5" t="s">
        <v>35</v>
      </c>
      <c r="O5" t="s">
        <v>36</v>
      </c>
      <c r="P5" t="s">
        <v>37</v>
      </c>
      <c r="Q5" t="s">
        <v>38</v>
      </c>
      <c r="R5" t="s">
        <v>39</v>
      </c>
      <c r="S5" t="s">
        <v>40</v>
      </c>
      <c r="T5" t="s">
        <v>41</v>
      </c>
    </row>
    <row r="6" spans="1:20">
      <c r="A6" t="s">
        <v>1</v>
      </c>
    </row>
    <row r="7" spans="1:20">
      <c r="A7">
        <v>0</v>
      </c>
      <c r="B7" t="s">
        <v>42</v>
      </c>
      <c r="C7">
        <v>0.49</v>
      </c>
      <c r="D7" s="4">
        <v>1764</v>
      </c>
      <c r="E7">
        <v>114</v>
      </c>
      <c r="F7">
        <v>146</v>
      </c>
      <c r="G7">
        <v>160</v>
      </c>
      <c r="H7">
        <v>114</v>
      </c>
      <c r="I7">
        <v>85</v>
      </c>
      <c r="J7">
        <v>74</v>
      </c>
      <c r="K7">
        <v>90</v>
      </c>
      <c r="L7">
        <v>110</v>
      </c>
      <c r="M7">
        <v>128</v>
      </c>
      <c r="N7">
        <v>150</v>
      </c>
      <c r="O7">
        <v>140</v>
      </c>
      <c r="P7">
        <v>124</v>
      </c>
      <c r="Q7">
        <v>83</v>
      </c>
      <c r="R7">
        <v>84</v>
      </c>
      <c r="S7">
        <v>80</v>
      </c>
      <c r="T7">
        <v>82</v>
      </c>
    </row>
    <row r="8" spans="1:20">
      <c r="A8">
        <v>0.5</v>
      </c>
      <c r="B8" t="s">
        <v>42</v>
      </c>
      <c r="C8">
        <f>1+C7</f>
        <v>1.49</v>
      </c>
      <c r="D8" s="4">
        <v>9683</v>
      </c>
      <c r="E8">
        <v>779</v>
      </c>
      <c r="F8" s="4">
        <v>1026</v>
      </c>
      <c r="G8">
        <v>890</v>
      </c>
      <c r="H8">
        <v>659</v>
      </c>
      <c r="I8">
        <v>415</v>
      </c>
      <c r="J8">
        <v>357</v>
      </c>
      <c r="K8">
        <v>347</v>
      </c>
      <c r="L8">
        <v>523</v>
      </c>
      <c r="M8">
        <v>823</v>
      </c>
      <c r="N8" s="4">
        <v>1016</v>
      </c>
      <c r="O8">
        <v>842</v>
      </c>
      <c r="P8">
        <v>495</v>
      </c>
      <c r="Q8">
        <v>339</v>
      </c>
      <c r="R8">
        <v>318</v>
      </c>
      <c r="S8">
        <v>332</v>
      </c>
      <c r="T8">
        <v>522</v>
      </c>
    </row>
    <row r="9" spans="1:20">
      <c r="A9">
        <v>1.5</v>
      </c>
      <c r="B9" t="s">
        <v>42</v>
      </c>
      <c r="C9">
        <f t="shared" ref="C9:C32" si="0">1+C8</f>
        <v>2.4900000000000002</v>
      </c>
      <c r="D9" s="4">
        <v>10705</v>
      </c>
      <c r="E9" s="4">
        <v>1160</v>
      </c>
      <c r="F9" s="4">
        <v>1414</v>
      </c>
      <c r="G9">
        <v>948</v>
      </c>
      <c r="H9">
        <v>626</v>
      </c>
      <c r="I9">
        <v>367</v>
      </c>
      <c r="J9">
        <v>263</v>
      </c>
      <c r="K9">
        <v>246</v>
      </c>
      <c r="L9">
        <v>572</v>
      </c>
      <c r="M9" s="4">
        <v>1034</v>
      </c>
      <c r="N9" s="4">
        <v>1325</v>
      </c>
      <c r="O9">
        <v>711</v>
      </c>
      <c r="P9">
        <v>492</v>
      </c>
      <c r="Q9">
        <v>347</v>
      </c>
      <c r="R9">
        <v>247</v>
      </c>
      <c r="S9">
        <v>311</v>
      </c>
      <c r="T9">
        <v>642</v>
      </c>
    </row>
    <row r="10" spans="1:20">
      <c r="A10">
        <v>2.5</v>
      </c>
      <c r="B10" t="s">
        <v>42</v>
      </c>
      <c r="C10">
        <f t="shared" si="0"/>
        <v>3.49</v>
      </c>
      <c r="D10" s="4">
        <v>11255</v>
      </c>
      <c r="E10" s="4">
        <v>1559</v>
      </c>
      <c r="F10" s="4">
        <v>1699</v>
      </c>
      <c r="G10">
        <v>701</v>
      </c>
      <c r="H10">
        <v>344</v>
      </c>
      <c r="I10">
        <v>259</v>
      </c>
      <c r="J10">
        <v>236</v>
      </c>
      <c r="K10">
        <v>256</v>
      </c>
      <c r="L10">
        <v>985</v>
      </c>
      <c r="M10" s="4">
        <v>1230</v>
      </c>
      <c r="N10">
        <v>930</v>
      </c>
      <c r="O10">
        <v>660</v>
      </c>
      <c r="P10">
        <v>542</v>
      </c>
      <c r="Q10">
        <v>461</v>
      </c>
      <c r="R10">
        <v>204</v>
      </c>
      <c r="S10">
        <v>302</v>
      </c>
      <c r="T10">
        <v>887</v>
      </c>
    </row>
    <row r="11" spans="1:20">
      <c r="A11">
        <v>3.5</v>
      </c>
      <c r="B11" t="s">
        <v>42</v>
      </c>
      <c r="C11">
        <f t="shared" si="0"/>
        <v>4.49</v>
      </c>
      <c r="D11" s="4">
        <v>9817</v>
      </c>
      <c r="E11" s="4">
        <v>1772</v>
      </c>
      <c r="F11" s="4">
        <v>1716</v>
      </c>
      <c r="G11">
        <v>405</v>
      </c>
      <c r="H11">
        <v>107</v>
      </c>
      <c r="I11">
        <v>93</v>
      </c>
      <c r="J11">
        <v>96</v>
      </c>
      <c r="K11">
        <v>321</v>
      </c>
      <c r="L11" s="4">
        <v>1558</v>
      </c>
      <c r="M11" s="4">
        <v>1057</v>
      </c>
      <c r="N11">
        <v>516</v>
      </c>
      <c r="O11">
        <v>412</v>
      </c>
      <c r="P11">
        <v>483</v>
      </c>
      <c r="Q11">
        <v>282</v>
      </c>
      <c r="R11">
        <v>112</v>
      </c>
      <c r="S11">
        <v>195</v>
      </c>
      <c r="T11">
        <v>692</v>
      </c>
    </row>
    <row r="12" spans="1:20">
      <c r="A12">
        <v>4.5</v>
      </c>
      <c r="B12" t="s">
        <v>42</v>
      </c>
      <c r="C12">
        <f t="shared" si="0"/>
        <v>5.49</v>
      </c>
      <c r="D12" s="4">
        <v>7934</v>
      </c>
      <c r="E12" s="4">
        <v>1609</v>
      </c>
      <c r="F12" s="4">
        <v>1358</v>
      </c>
      <c r="G12">
        <v>135</v>
      </c>
      <c r="H12">
        <v>18</v>
      </c>
      <c r="I12">
        <v>26</v>
      </c>
      <c r="J12">
        <v>43</v>
      </c>
      <c r="K12">
        <v>426</v>
      </c>
      <c r="L12" s="4">
        <v>1945</v>
      </c>
      <c r="M12">
        <v>747</v>
      </c>
      <c r="N12">
        <v>316</v>
      </c>
      <c r="O12">
        <v>293</v>
      </c>
      <c r="P12">
        <v>403</v>
      </c>
      <c r="Q12">
        <v>109</v>
      </c>
      <c r="R12">
        <v>31</v>
      </c>
      <c r="S12">
        <v>73</v>
      </c>
      <c r="T12">
        <v>402</v>
      </c>
    </row>
    <row r="13" spans="1:20">
      <c r="A13">
        <v>5.5</v>
      </c>
      <c r="B13" t="s">
        <v>42</v>
      </c>
      <c r="C13">
        <f t="shared" si="0"/>
        <v>6.49</v>
      </c>
      <c r="D13" s="4">
        <v>5994</v>
      </c>
      <c r="E13" s="4">
        <v>1198</v>
      </c>
      <c r="F13" s="4">
        <v>1032</v>
      </c>
      <c r="G13">
        <v>51</v>
      </c>
      <c r="H13">
        <v>5</v>
      </c>
      <c r="I13">
        <v>4</v>
      </c>
      <c r="J13">
        <v>18</v>
      </c>
      <c r="K13">
        <v>456</v>
      </c>
      <c r="L13" s="4">
        <v>1785</v>
      </c>
      <c r="M13">
        <v>504</v>
      </c>
      <c r="N13">
        <v>196</v>
      </c>
      <c r="O13">
        <v>217</v>
      </c>
      <c r="P13">
        <v>284</v>
      </c>
      <c r="Q13">
        <v>57</v>
      </c>
      <c r="R13">
        <v>11</v>
      </c>
      <c r="S13">
        <v>39</v>
      </c>
      <c r="T13">
        <v>137</v>
      </c>
    </row>
    <row r="14" spans="1:20">
      <c r="A14">
        <v>6.5</v>
      </c>
      <c r="B14" t="s">
        <v>42</v>
      </c>
      <c r="C14">
        <f t="shared" si="0"/>
        <v>7.49</v>
      </c>
      <c r="D14" s="4">
        <v>3566</v>
      </c>
      <c r="E14">
        <v>647</v>
      </c>
      <c r="F14">
        <v>590</v>
      </c>
      <c r="G14">
        <v>4</v>
      </c>
      <c r="H14">
        <v>0</v>
      </c>
      <c r="I14">
        <v>1</v>
      </c>
      <c r="J14">
        <v>8</v>
      </c>
      <c r="K14">
        <v>433</v>
      </c>
      <c r="L14" s="4">
        <v>1145</v>
      </c>
      <c r="M14">
        <v>236</v>
      </c>
      <c r="N14">
        <v>73</v>
      </c>
      <c r="O14">
        <v>209</v>
      </c>
      <c r="P14">
        <v>148</v>
      </c>
      <c r="Q14">
        <v>23</v>
      </c>
      <c r="R14">
        <v>9</v>
      </c>
      <c r="S14">
        <v>8</v>
      </c>
      <c r="T14">
        <v>32</v>
      </c>
    </row>
    <row r="15" spans="1:20">
      <c r="A15">
        <v>7.5</v>
      </c>
      <c r="B15" t="s">
        <v>42</v>
      </c>
      <c r="C15">
        <f t="shared" si="0"/>
        <v>8.49</v>
      </c>
      <c r="D15" s="4">
        <v>2299</v>
      </c>
      <c r="E15">
        <v>362</v>
      </c>
      <c r="F15">
        <v>332</v>
      </c>
      <c r="G15">
        <v>3</v>
      </c>
      <c r="H15">
        <v>1</v>
      </c>
      <c r="I15">
        <v>0</v>
      </c>
      <c r="J15">
        <v>5</v>
      </c>
      <c r="K15">
        <v>440</v>
      </c>
      <c r="L15">
        <v>623</v>
      </c>
      <c r="M15">
        <v>169</v>
      </c>
      <c r="N15">
        <v>106</v>
      </c>
      <c r="O15">
        <v>118</v>
      </c>
      <c r="P15">
        <v>83</v>
      </c>
      <c r="Q15">
        <v>18</v>
      </c>
      <c r="R15">
        <v>8</v>
      </c>
      <c r="S15">
        <v>5</v>
      </c>
      <c r="T15">
        <v>26</v>
      </c>
    </row>
    <row r="16" spans="1:20">
      <c r="A16">
        <v>8.5</v>
      </c>
      <c r="B16" t="s">
        <v>42</v>
      </c>
      <c r="C16">
        <f t="shared" si="0"/>
        <v>9.49</v>
      </c>
      <c r="D16" s="4">
        <v>1705</v>
      </c>
      <c r="E16">
        <v>296</v>
      </c>
      <c r="F16">
        <v>226</v>
      </c>
      <c r="G16">
        <v>0</v>
      </c>
      <c r="H16">
        <v>0</v>
      </c>
      <c r="I16">
        <v>1</v>
      </c>
      <c r="J16">
        <v>5</v>
      </c>
      <c r="K16">
        <v>323</v>
      </c>
      <c r="L16">
        <v>434</v>
      </c>
      <c r="M16">
        <v>125</v>
      </c>
      <c r="N16">
        <v>93</v>
      </c>
      <c r="O16">
        <v>115</v>
      </c>
      <c r="P16">
        <v>43</v>
      </c>
      <c r="Q16">
        <v>11</v>
      </c>
      <c r="R16">
        <v>3</v>
      </c>
      <c r="S16">
        <v>2</v>
      </c>
      <c r="T16">
        <v>28</v>
      </c>
    </row>
    <row r="17" spans="1:20">
      <c r="A17">
        <v>9.5</v>
      </c>
      <c r="B17" t="s">
        <v>42</v>
      </c>
      <c r="C17">
        <f t="shared" si="0"/>
        <v>10.49</v>
      </c>
      <c r="D17" s="4">
        <v>1109</v>
      </c>
      <c r="E17">
        <v>162</v>
      </c>
      <c r="F17">
        <v>110</v>
      </c>
      <c r="G17">
        <v>0</v>
      </c>
      <c r="H17">
        <v>0</v>
      </c>
      <c r="I17">
        <v>0</v>
      </c>
      <c r="J17">
        <v>5</v>
      </c>
      <c r="K17">
        <v>275</v>
      </c>
      <c r="L17">
        <v>253</v>
      </c>
      <c r="M17">
        <v>89</v>
      </c>
      <c r="N17">
        <v>59</v>
      </c>
      <c r="O17">
        <v>99</v>
      </c>
      <c r="P17">
        <v>24</v>
      </c>
      <c r="Q17">
        <v>11</v>
      </c>
      <c r="R17">
        <v>0</v>
      </c>
      <c r="S17">
        <v>2</v>
      </c>
      <c r="T17">
        <v>20</v>
      </c>
    </row>
    <row r="18" spans="1:20">
      <c r="A18">
        <v>10.5</v>
      </c>
      <c r="B18" t="s">
        <v>42</v>
      </c>
      <c r="C18">
        <f t="shared" si="0"/>
        <v>11.49</v>
      </c>
      <c r="D18">
        <v>687</v>
      </c>
      <c r="E18">
        <v>96</v>
      </c>
      <c r="F18">
        <v>83</v>
      </c>
      <c r="G18">
        <v>0</v>
      </c>
      <c r="H18">
        <v>0</v>
      </c>
      <c r="I18">
        <v>0</v>
      </c>
      <c r="J18">
        <v>11</v>
      </c>
      <c r="K18">
        <v>162</v>
      </c>
      <c r="L18">
        <v>120</v>
      </c>
      <c r="M18">
        <v>67</v>
      </c>
      <c r="N18">
        <v>46</v>
      </c>
      <c r="O18">
        <v>73</v>
      </c>
      <c r="P18">
        <v>17</v>
      </c>
      <c r="Q18">
        <v>5</v>
      </c>
      <c r="R18">
        <v>1</v>
      </c>
      <c r="S18">
        <v>0</v>
      </c>
      <c r="T18">
        <v>6</v>
      </c>
    </row>
    <row r="19" spans="1:20">
      <c r="A19">
        <v>11.5</v>
      </c>
      <c r="B19" t="s">
        <v>42</v>
      </c>
      <c r="C19">
        <f t="shared" si="0"/>
        <v>12.49</v>
      </c>
      <c r="D19">
        <v>336</v>
      </c>
      <c r="E19">
        <v>52</v>
      </c>
      <c r="F19">
        <v>18</v>
      </c>
      <c r="G19">
        <v>0</v>
      </c>
      <c r="H19">
        <v>0</v>
      </c>
      <c r="I19">
        <v>0</v>
      </c>
      <c r="J19">
        <v>10</v>
      </c>
      <c r="K19">
        <v>88</v>
      </c>
      <c r="L19">
        <v>41</v>
      </c>
      <c r="M19">
        <v>45</v>
      </c>
      <c r="N19">
        <v>21</v>
      </c>
      <c r="O19">
        <v>55</v>
      </c>
      <c r="P19">
        <v>3</v>
      </c>
      <c r="Q19">
        <v>3</v>
      </c>
      <c r="R19">
        <v>0</v>
      </c>
      <c r="S19">
        <v>0</v>
      </c>
      <c r="T19">
        <v>0</v>
      </c>
    </row>
    <row r="20" spans="1:20">
      <c r="A20">
        <v>12.5</v>
      </c>
      <c r="B20" t="s">
        <v>42</v>
      </c>
      <c r="C20">
        <f t="shared" si="0"/>
        <v>13.49</v>
      </c>
      <c r="D20">
        <v>210</v>
      </c>
      <c r="E20">
        <v>8</v>
      </c>
      <c r="F20">
        <v>1</v>
      </c>
      <c r="G20">
        <v>0</v>
      </c>
      <c r="H20">
        <v>0</v>
      </c>
      <c r="I20">
        <v>0</v>
      </c>
      <c r="J20">
        <v>9</v>
      </c>
      <c r="K20">
        <v>58</v>
      </c>
      <c r="L20">
        <v>20</v>
      </c>
      <c r="M20">
        <v>34</v>
      </c>
      <c r="N20">
        <v>26</v>
      </c>
      <c r="O20">
        <v>53</v>
      </c>
      <c r="P20">
        <v>1</v>
      </c>
      <c r="Q20">
        <v>0</v>
      </c>
      <c r="R20">
        <v>0</v>
      </c>
      <c r="S20">
        <v>0</v>
      </c>
      <c r="T20">
        <v>0</v>
      </c>
    </row>
    <row r="21" spans="1:20">
      <c r="A21">
        <v>13.5</v>
      </c>
      <c r="B21" t="s">
        <v>42</v>
      </c>
      <c r="C21">
        <f t="shared" si="0"/>
        <v>14.49</v>
      </c>
      <c r="D21">
        <v>119</v>
      </c>
      <c r="E21">
        <v>0</v>
      </c>
      <c r="F21">
        <v>0</v>
      </c>
      <c r="G21">
        <v>0</v>
      </c>
      <c r="H21">
        <v>0</v>
      </c>
      <c r="I21">
        <v>0</v>
      </c>
      <c r="J21">
        <v>3</v>
      </c>
      <c r="K21">
        <v>25</v>
      </c>
      <c r="L21">
        <v>10</v>
      </c>
      <c r="M21">
        <v>15</v>
      </c>
      <c r="N21">
        <v>19</v>
      </c>
      <c r="O21">
        <v>45</v>
      </c>
      <c r="P21">
        <v>2</v>
      </c>
      <c r="Q21">
        <v>0</v>
      </c>
      <c r="R21">
        <v>0</v>
      </c>
      <c r="S21">
        <v>0</v>
      </c>
      <c r="T21">
        <v>0</v>
      </c>
    </row>
    <row r="22" spans="1:20">
      <c r="A22">
        <v>14.5</v>
      </c>
      <c r="B22" t="s">
        <v>42</v>
      </c>
      <c r="C22">
        <f t="shared" si="0"/>
        <v>15.49</v>
      </c>
      <c r="D22">
        <v>51</v>
      </c>
      <c r="E22">
        <v>0</v>
      </c>
      <c r="F22">
        <v>0</v>
      </c>
      <c r="G22">
        <v>0</v>
      </c>
      <c r="H22">
        <v>0</v>
      </c>
      <c r="I22">
        <v>0</v>
      </c>
      <c r="J22">
        <v>1</v>
      </c>
      <c r="K22">
        <v>4</v>
      </c>
      <c r="L22">
        <v>2</v>
      </c>
      <c r="M22">
        <v>6</v>
      </c>
      <c r="N22">
        <v>11</v>
      </c>
      <c r="O22">
        <v>25</v>
      </c>
      <c r="P22">
        <v>2</v>
      </c>
      <c r="Q22">
        <v>0</v>
      </c>
      <c r="R22">
        <v>0</v>
      </c>
      <c r="S22">
        <v>0</v>
      </c>
      <c r="T22">
        <v>0</v>
      </c>
    </row>
    <row r="23" spans="1:20">
      <c r="A23">
        <v>15.5</v>
      </c>
      <c r="B23" t="s">
        <v>42</v>
      </c>
      <c r="C23">
        <f t="shared" si="0"/>
        <v>16.490000000000002</v>
      </c>
      <c r="D23">
        <v>29</v>
      </c>
      <c r="E23">
        <v>0</v>
      </c>
      <c r="F23">
        <v>0</v>
      </c>
      <c r="G23">
        <v>0</v>
      </c>
      <c r="H23">
        <v>0</v>
      </c>
      <c r="I23">
        <v>0</v>
      </c>
      <c r="J23">
        <v>0</v>
      </c>
      <c r="K23">
        <v>7</v>
      </c>
      <c r="L23">
        <v>0</v>
      </c>
      <c r="M23">
        <v>8</v>
      </c>
      <c r="N23">
        <v>8</v>
      </c>
      <c r="O23">
        <v>6</v>
      </c>
      <c r="P23">
        <v>0</v>
      </c>
      <c r="Q23">
        <v>0</v>
      </c>
      <c r="R23">
        <v>0</v>
      </c>
      <c r="S23">
        <v>0</v>
      </c>
      <c r="T23">
        <v>0</v>
      </c>
    </row>
    <row r="24" spans="1:20">
      <c r="A24">
        <v>16.5</v>
      </c>
      <c r="B24" t="s">
        <v>42</v>
      </c>
      <c r="C24">
        <f t="shared" si="0"/>
        <v>17.490000000000002</v>
      </c>
      <c r="D24">
        <v>22</v>
      </c>
      <c r="E24">
        <v>0</v>
      </c>
      <c r="F24">
        <v>0</v>
      </c>
      <c r="G24">
        <v>0</v>
      </c>
      <c r="H24">
        <v>0</v>
      </c>
      <c r="I24">
        <v>0</v>
      </c>
      <c r="J24">
        <v>2</v>
      </c>
      <c r="K24">
        <v>4</v>
      </c>
      <c r="L24">
        <v>0</v>
      </c>
      <c r="M24">
        <v>5</v>
      </c>
      <c r="N24">
        <v>2</v>
      </c>
      <c r="O24">
        <v>8</v>
      </c>
      <c r="P24">
        <v>1</v>
      </c>
      <c r="Q24">
        <v>0</v>
      </c>
      <c r="R24">
        <v>0</v>
      </c>
      <c r="S24">
        <v>0</v>
      </c>
      <c r="T24">
        <v>0</v>
      </c>
    </row>
    <row r="25" spans="1:20">
      <c r="A25">
        <v>17.5</v>
      </c>
      <c r="B25" t="s">
        <v>42</v>
      </c>
      <c r="C25">
        <f t="shared" si="0"/>
        <v>18.490000000000002</v>
      </c>
      <c r="D25">
        <v>15</v>
      </c>
      <c r="E25">
        <v>0</v>
      </c>
      <c r="F25">
        <v>0</v>
      </c>
      <c r="G25">
        <v>0</v>
      </c>
      <c r="H25">
        <v>0</v>
      </c>
      <c r="I25">
        <v>0</v>
      </c>
      <c r="J25">
        <v>1</v>
      </c>
      <c r="K25">
        <v>2</v>
      </c>
      <c r="L25">
        <v>0</v>
      </c>
      <c r="M25">
        <v>4</v>
      </c>
      <c r="N25">
        <v>5</v>
      </c>
      <c r="O25">
        <v>3</v>
      </c>
      <c r="P25">
        <v>0</v>
      </c>
      <c r="Q25">
        <v>0</v>
      </c>
      <c r="R25">
        <v>0</v>
      </c>
      <c r="S25">
        <v>0</v>
      </c>
      <c r="T25">
        <v>0</v>
      </c>
    </row>
    <row r="26" spans="1:20">
      <c r="A26">
        <v>18.5</v>
      </c>
      <c r="B26" t="s">
        <v>42</v>
      </c>
      <c r="C26">
        <f t="shared" si="0"/>
        <v>19.490000000000002</v>
      </c>
      <c r="D26">
        <v>12</v>
      </c>
      <c r="E26">
        <v>0</v>
      </c>
      <c r="F26">
        <v>0</v>
      </c>
      <c r="G26">
        <v>0</v>
      </c>
      <c r="H26">
        <v>0</v>
      </c>
      <c r="I26">
        <v>0</v>
      </c>
      <c r="J26">
        <v>0</v>
      </c>
      <c r="K26">
        <v>0</v>
      </c>
      <c r="L26">
        <v>0</v>
      </c>
      <c r="M26">
        <v>1</v>
      </c>
      <c r="N26">
        <v>10</v>
      </c>
      <c r="O26">
        <v>1</v>
      </c>
      <c r="P26">
        <v>0</v>
      </c>
      <c r="Q26">
        <v>0</v>
      </c>
      <c r="R26">
        <v>0</v>
      </c>
      <c r="S26">
        <v>0</v>
      </c>
      <c r="T26">
        <v>0</v>
      </c>
    </row>
    <row r="27" spans="1:20">
      <c r="A27">
        <v>19.5</v>
      </c>
      <c r="B27" t="s">
        <v>42</v>
      </c>
      <c r="C27">
        <f t="shared" si="0"/>
        <v>20.490000000000002</v>
      </c>
      <c r="D27">
        <v>7</v>
      </c>
      <c r="E27">
        <v>0</v>
      </c>
      <c r="F27">
        <v>0</v>
      </c>
      <c r="G27">
        <v>0</v>
      </c>
      <c r="H27">
        <v>0</v>
      </c>
      <c r="I27">
        <v>0</v>
      </c>
      <c r="J27">
        <v>0</v>
      </c>
      <c r="K27">
        <v>0</v>
      </c>
      <c r="L27">
        <v>0</v>
      </c>
      <c r="M27">
        <v>1</v>
      </c>
      <c r="N27">
        <v>3</v>
      </c>
      <c r="O27">
        <v>2</v>
      </c>
      <c r="P27">
        <v>1</v>
      </c>
      <c r="Q27">
        <v>0</v>
      </c>
      <c r="R27">
        <v>0</v>
      </c>
      <c r="S27">
        <v>0</v>
      </c>
      <c r="T27">
        <v>0</v>
      </c>
    </row>
    <row r="28" spans="1:20">
      <c r="A28">
        <v>20.5</v>
      </c>
      <c r="B28" t="s">
        <v>42</v>
      </c>
      <c r="C28">
        <f t="shared" si="0"/>
        <v>21.490000000000002</v>
      </c>
      <c r="D28">
        <v>4</v>
      </c>
      <c r="E28">
        <v>0</v>
      </c>
      <c r="F28">
        <v>0</v>
      </c>
      <c r="G28">
        <v>0</v>
      </c>
      <c r="H28">
        <v>0</v>
      </c>
      <c r="I28">
        <v>0</v>
      </c>
      <c r="J28">
        <v>0</v>
      </c>
      <c r="K28">
        <v>0</v>
      </c>
      <c r="L28">
        <v>0</v>
      </c>
      <c r="M28">
        <v>0</v>
      </c>
      <c r="N28">
        <v>4</v>
      </c>
      <c r="O28">
        <v>0</v>
      </c>
      <c r="P28">
        <v>0</v>
      </c>
      <c r="Q28">
        <v>0</v>
      </c>
      <c r="R28">
        <v>0</v>
      </c>
      <c r="S28">
        <v>0</v>
      </c>
      <c r="T28">
        <v>0</v>
      </c>
    </row>
    <row r="29" spans="1:20">
      <c r="A29">
        <v>21.5</v>
      </c>
      <c r="B29" t="s">
        <v>42</v>
      </c>
      <c r="C29">
        <f t="shared" si="0"/>
        <v>22.490000000000002</v>
      </c>
      <c r="D29">
        <v>1</v>
      </c>
      <c r="E29">
        <v>0</v>
      </c>
      <c r="F29">
        <v>0</v>
      </c>
      <c r="G29">
        <v>0</v>
      </c>
      <c r="H29">
        <v>0</v>
      </c>
      <c r="I29">
        <v>0</v>
      </c>
      <c r="J29">
        <v>0</v>
      </c>
      <c r="K29">
        <v>0</v>
      </c>
      <c r="L29">
        <v>0</v>
      </c>
      <c r="M29">
        <v>0</v>
      </c>
      <c r="N29">
        <v>0</v>
      </c>
      <c r="O29">
        <v>1</v>
      </c>
      <c r="P29">
        <v>0</v>
      </c>
      <c r="Q29">
        <v>0</v>
      </c>
      <c r="R29">
        <v>0</v>
      </c>
      <c r="S29">
        <v>0</v>
      </c>
      <c r="T29">
        <v>0</v>
      </c>
    </row>
    <row r="30" spans="1:20">
      <c r="A30">
        <v>22.5</v>
      </c>
      <c r="B30" t="s">
        <v>42</v>
      </c>
      <c r="C30">
        <f t="shared" si="0"/>
        <v>23.490000000000002</v>
      </c>
      <c r="D30">
        <v>4</v>
      </c>
      <c r="E30">
        <v>0</v>
      </c>
      <c r="F30">
        <v>0</v>
      </c>
      <c r="G30">
        <v>0</v>
      </c>
      <c r="H30">
        <v>0</v>
      </c>
      <c r="I30">
        <v>0</v>
      </c>
      <c r="J30">
        <v>0</v>
      </c>
      <c r="K30">
        <v>0</v>
      </c>
      <c r="L30">
        <v>0</v>
      </c>
      <c r="M30">
        <v>0</v>
      </c>
      <c r="N30">
        <v>4</v>
      </c>
      <c r="O30">
        <v>0</v>
      </c>
      <c r="P30">
        <v>0</v>
      </c>
      <c r="Q30">
        <v>0</v>
      </c>
      <c r="R30">
        <v>0</v>
      </c>
      <c r="S30">
        <v>0</v>
      </c>
      <c r="T30">
        <v>0</v>
      </c>
    </row>
    <row r="31" spans="1:20">
      <c r="A31">
        <v>23.5</v>
      </c>
      <c r="B31" t="s">
        <v>42</v>
      </c>
      <c r="C31">
        <f t="shared" si="0"/>
        <v>24.490000000000002</v>
      </c>
      <c r="D31">
        <v>1</v>
      </c>
      <c r="E31">
        <v>0</v>
      </c>
      <c r="F31">
        <v>0</v>
      </c>
      <c r="G31">
        <v>0</v>
      </c>
      <c r="H31">
        <v>0</v>
      </c>
      <c r="I31">
        <v>0</v>
      </c>
      <c r="J31">
        <v>0</v>
      </c>
      <c r="K31">
        <v>0</v>
      </c>
      <c r="L31">
        <v>0</v>
      </c>
      <c r="M31">
        <v>0</v>
      </c>
      <c r="N31">
        <v>0</v>
      </c>
      <c r="O31">
        <v>1</v>
      </c>
      <c r="P31">
        <v>0</v>
      </c>
      <c r="Q31">
        <v>0</v>
      </c>
      <c r="R31">
        <v>0</v>
      </c>
      <c r="S31">
        <v>0</v>
      </c>
      <c r="T31">
        <v>0</v>
      </c>
    </row>
    <row r="32" spans="1:20">
      <c r="A32">
        <v>24.5</v>
      </c>
      <c r="B32" t="s">
        <v>42</v>
      </c>
      <c r="C32">
        <f t="shared" si="0"/>
        <v>25.490000000000002</v>
      </c>
      <c r="D32">
        <v>2</v>
      </c>
      <c r="E32">
        <v>0</v>
      </c>
      <c r="F32">
        <v>0</v>
      </c>
      <c r="G32">
        <v>0</v>
      </c>
      <c r="H32">
        <v>0</v>
      </c>
      <c r="I32">
        <v>0</v>
      </c>
      <c r="J32">
        <v>0</v>
      </c>
      <c r="K32">
        <v>0</v>
      </c>
      <c r="L32">
        <v>0</v>
      </c>
      <c r="M32">
        <v>0</v>
      </c>
      <c r="N32">
        <v>1</v>
      </c>
      <c r="O32">
        <v>1</v>
      </c>
      <c r="P32">
        <v>0</v>
      </c>
      <c r="Q32">
        <v>0</v>
      </c>
      <c r="R32">
        <v>0</v>
      </c>
      <c r="S32">
        <v>0</v>
      </c>
      <c r="T32">
        <v>0</v>
      </c>
    </row>
    <row r="34" spans="3:20">
      <c r="C34" t="s">
        <v>25</v>
      </c>
      <c r="D34" s="4">
        <v>67331</v>
      </c>
      <c r="E34" s="4">
        <v>9814</v>
      </c>
      <c r="F34" s="4">
        <v>9751</v>
      </c>
      <c r="G34" s="4">
        <v>3297</v>
      </c>
      <c r="H34" s="4">
        <v>1874</v>
      </c>
      <c r="I34" s="4">
        <v>1251</v>
      </c>
      <c r="J34" s="4">
        <v>1147</v>
      </c>
      <c r="K34" s="4">
        <v>3963</v>
      </c>
      <c r="L34" s="4">
        <v>10126</v>
      </c>
      <c r="M34" s="4">
        <v>6328</v>
      </c>
      <c r="N34" s="4">
        <v>4940</v>
      </c>
      <c r="O34" s="4">
        <v>4090</v>
      </c>
      <c r="P34" s="4">
        <v>3148</v>
      </c>
      <c r="Q34" s="4">
        <v>1749</v>
      </c>
      <c r="R34" s="4">
        <v>1028</v>
      </c>
      <c r="S34" s="4">
        <v>1349</v>
      </c>
      <c r="T34" s="4">
        <v>3476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workbookViewId="0">
      <selection activeCell="H44" sqref="H44"/>
    </sheetView>
  </sheetViews>
  <sheetFormatPr baseColWidth="10" defaultRowHeight="15" x14ac:dyDescent="0"/>
  <cols>
    <col min="2" max="2" width="2.5" customWidth="1"/>
    <col min="3" max="3" width="9" customWidth="1"/>
  </cols>
  <sheetData>
    <row r="1" spans="1:20" s="1" customFormat="1">
      <c r="A1" s="1" t="s">
        <v>18</v>
      </c>
    </row>
    <row r="2" spans="1:20" s="1" customFormat="1">
      <c r="A2" s="1" t="s">
        <v>19</v>
      </c>
      <c r="B2" s="1" t="s">
        <v>20</v>
      </c>
    </row>
    <row r="3" spans="1:20" s="1" customFormat="1">
      <c r="A3" s="1" t="s">
        <v>21</v>
      </c>
    </row>
    <row r="6" spans="1:20">
      <c r="A6" s="5" t="s">
        <v>44</v>
      </c>
    </row>
    <row r="7" spans="1:20">
      <c r="A7" t="s">
        <v>43</v>
      </c>
      <c r="D7" t="s">
        <v>25</v>
      </c>
      <c r="E7" t="s">
        <v>26</v>
      </c>
      <c r="F7" t="s">
        <v>27</v>
      </c>
      <c r="G7" t="s">
        <v>28</v>
      </c>
      <c r="H7" t="s">
        <v>29</v>
      </c>
      <c r="I7" t="s">
        <v>30</v>
      </c>
      <c r="J7" t="s">
        <v>31</v>
      </c>
      <c r="K7" t="s">
        <v>32</v>
      </c>
      <c r="L7" t="s">
        <v>33</v>
      </c>
      <c r="M7" t="s">
        <v>34</v>
      </c>
      <c r="N7" t="s">
        <v>35</v>
      </c>
      <c r="O7" t="s">
        <v>36</v>
      </c>
      <c r="P7" t="s">
        <v>37</v>
      </c>
      <c r="Q7" t="s">
        <v>38</v>
      </c>
      <c r="R7" t="s">
        <v>39</v>
      </c>
      <c r="S7" t="s">
        <v>40</v>
      </c>
      <c r="T7" t="s">
        <v>41</v>
      </c>
    </row>
    <row r="9" spans="1:20">
      <c r="A9">
        <v>0</v>
      </c>
      <c r="B9" t="s">
        <v>42</v>
      </c>
      <c r="C9">
        <v>0.49</v>
      </c>
      <c r="D9">
        <v>0</v>
      </c>
      <c r="E9">
        <v>0</v>
      </c>
      <c r="F9">
        <v>0</v>
      </c>
      <c r="G9">
        <v>0</v>
      </c>
      <c r="H9">
        <v>0</v>
      </c>
      <c r="I9">
        <v>0</v>
      </c>
      <c r="J9">
        <v>0</v>
      </c>
      <c r="K9">
        <v>0</v>
      </c>
      <c r="L9">
        <v>0</v>
      </c>
      <c r="M9">
        <v>0</v>
      </c>
      <c r="N9">
        <v>0</v>
      </c>
      <c r="O9">
        <v>0</v>
      </c>
      <c r="P9">
        <v>0</v>
      </c>
      <c r="Q9">
        <v>0</v>
      </c>
      <c r="R9">
        <v>0</v>
      </c>
      <c r="S9">
        <v>0</v>
      </c>
      <c r="T9">
        <v>0</v>
      </c>
    </row>
    <row r="10" spans="1:20">
      <c r="A10">
        <v>0.5</v>
      </c>
      <c r="B10" t="s">
        <v>42</v>
      </c>
      <c r="C10">
        <f>1+C9</f>
        <v>1.49</v>
      </c>
      <c r="D10">
        <v>0</v>
      </c>
      <c r="E10">
        <v>0</v>
      </c>
      <c r="F10">
        <v>0</v>
      </c>
      <c r="G10">
        <v>0</v>
      </c>
      <c r="H10">
        <v>0</v>
      </c>
      <c r="I10">
        <v>0</v>
      </c>
      <c r="J10">
        <v>0</v>
      </c>
      <c r="K10">
        <v>0</v>
      </c>
      <c r="L10">
        <v>0</v>
      </c>
      <c r="M10">
        <v>0</v>
      </c>
      <c r="N10">
        <v>0</v>
      </c>
      <c r="O10">
        <v>0</v>
      </c>
      <c r="P10">
        <v>0</v>
      </c>
      <c r="Q10">
        <v>0</v>
      </c>
      <c r="R10">
        <v>0</v>
      </c>
      <c r="S10">
        <v>0</v>
      </c>
      <c r="T10">
        <v>0</v>
      </c>
    </row>
    <row r="11" spans="1:20">
      <c r="A11">
        <v>1.5</v>
      </c>
      <c r="B11" t="s">
        <v>42</v>
      </c>
      <c r="C11">
        <f t="shared" ref="C11:C34" si="0">1+C10</f>
        <v>2.4900000000000002</v>
      </c>
      <c r="D11">
        <v>0</v>
      </c>
      <c r="E11">
        <v>0</v>
      </c>
      <c r="F11">
        <v>0</v>
      </c>
      <c r="G11">
        <v>0</v>
      </c>
      <c r="H11">
        <v>0</v>
      </c>
      <c r="I11">
        <v>0</v>
      </c>
      <c r="J11">
        <v>0</v>
      </c>
      <c r="K11">
        <v>0</v>
      </c>
      <c r="L11">
        <v>0</v>
      </c>
      <c r="M11">
        <v>0</v>
      </c>
      <c r="N11">
        <v>0</v>
      </c>
      <c r="O11">
        <v>0</v>
      </c>
      <c r="P11">
        <v>0</v>
      </c>
      <c r="Q11">
        <v>0</v>
      </c>
      <c r="R11">
        <v>0</v>
      </c>
      <c r="S11">
        <v>0</v>
      </c>
      <c r="T11">
        <v>0</v>
      </c>
    </row>
    <row r="12" spans="1:20">
      <c r="A12">
        <v>2.5</v>
      </c>
      <c r="B12" t="s">
        <v>42</v>
      </c>
      <c r="C12">
        <f t="shared" si="0"/>
        <v>3.49</v>
      </c>
      <c r="D12">
        <v>0</v>
      </c>
      <c r="E12">
        <v>0</v>
      </c>
      <c r="F12">
        <v>0</v>
      </c>
      <c r="G12">
        <v>0</v>
      </c>
      <c r="H12">
        <v>0</v>
      </c>
      <c r="I12">
        <v>0</v>
      </c>
      <c r="J12">
        <v>0</v>
      </c>
      <c r="K12">
        <v>0</v>
      </c>
      <c r="L12">
        <v>0</v>
      </c>
      <c r="M12">
        <v>0</v>
      </c>
      <c r="N12">
        <v>0</v>
      </c>
      <c r="O12">
        <v>0</v>
      </c>
      <c r="P12">
        <v>0</v>
      </c>
      <c r="Q12">
        <v>0</v>
      </c>
      <c r="R12">
        <v>0</v>
      </c>
      <c r="S12">
        <v>0</v>
      </c>
      <c r="T12">
        <v>0</v>
      </c>
    </row>
    <row r="13" spans="1:20">
      <c r="A13">
        <v>3.5</v>
      </c>
      <c r="B13" t="s">
        <v>42</v>
      </c>
      <c r="C13">
        <f t="shared" si="0"/>
        <v>4.49</v>
      </c>
      <c r="D13">
        <v>0.14299999999999999</v>
      </c>
      <c r="E13">
        <v>0.14599999999999999</v>
      </c>
      <c r="F13">
        <v>0.14599999999999999</v>
      </c>
      <c r="G13">
        <v>0.154</v>
      </c>
      <c r="H13">
        <v>0.129</v>
      </c>
      <c r="I13">
        <v>0.10199999999999999</v>
      </c>
      <c r="J13">
        <v>0.13600000000000001</v>
      </c>
      <c r="K13">
        <v>0.158</v>
      </c>
      <c r="L13">
        <v>0.14699999999999999</v>
      </c>
      <c r="M13">
        <v>0.128</v>
      </c>
      <c r="N13">
        <v>0.126</v>
      </c>
      <c r="O13">
        <v>0.126</v>
      </c>
      <c r="P13">
        <v>0.13500000000000001</v>
      </c>
      <c r="Q13">
        <v>0.151</v>
      </c>
      <c r="R13">
        <v>0.17</v>
      </c>
      <c r="S13">
        <v>0.16300000000000001</v>
      </c>
      <c r="T13">
        <v>0.156</v>
      </c>
    </row>
    <row r="14" spans="1:20">
      <c r="A14">
        <v>4.5</v>
      </c>
      <c r="B14" t="s">
        <v>42</v>
      </c>
      <c r="C14">
        <f t="shared" si="0"/>
        <v>5.49</v>
      </c>
      <c r="D14">
        <v>0.14000000000000001</v>
      </c>
      <c r="E14">
        <v>0.14099999999999999</v>
      </c>
      <c r="F14">
        <v>0.13700000000000001</v>
      </c>
      <c r="G14">
        <v>0.14599999999999999</v>
      </c>
      <c r="H14">
        <v>0.13500000000000001</v>
      </c>
      <c r="I14">
        <v>0.127</v>
      </c>
      <c r="J14">
        <v>0.13100000000000001</v>
      </c>
      <c r="K14">
        <v>0.158</v>
      </c>
      <c r="L14">
        <v>0.14499999999999999</v>
      </c>
      <c r="M14">
        <v>0.126</v>
      </c>
      <c r="N14">
        <v>0.13100000000000001</v>
      </c>
      <c r="O14">
        <v>0.122</v>
      </c>
      <c r="P14">
        <v>0.13100000000000001</v>
      </c>
      <c r="Q14">
        <v>0.14699999999999999</v>
      </c>
      <c r="R14">
        <v>0.157</v>
      </c>
      <c r="S14">
        <v>0.161</v>
      </c>
      <c r="T14">
        <v>0.156</v>
      </c>
    </row>
    <row r="15" spans="1:20">
      <c r="A15">
        <v>5.5</v>
      </c>
      <c r="B15" t="s">
        <v>42</v>
      </c>
      <c r="C15">
        <f t="shared" si="0"/>
        <v>6.49</v>
      </c>
      <c r="D15">
        <v>0.14899999999999999</v>
      </c>
      <c r="E15">
        <v>0.14499999999999999</v>
      </c>
      <c r="F15">
        <v>0.14099999999999999</v>
      </c>
      <c r="G15">
        <v>0.14699999999999999</v>
      </c>
      <c r="H15">
        <v>0.14699999999999999</v>
      </c>
      <c r="I15">
        <v>0.16200000000000001</v>
      </c>
      <c r="J15">
        <v>0.129</v>
      </c>
      <c r="K15">
        <v>0.17799999999999999</v>
      </c>
      <c r="L15">
        <v>0.16</v>
      </c>
      <c r="M15">
        <v>0.13500000000000001</v>
      </c>
      <c r="N15">
        <v>0.13100000000000001</v>
      </c>
      <c r="O15">
        <v>0.129</v>
      </c>
      <c r="P15">
        <v>0.13400000000000001</v>
      </c>
      <c r="Q15">
        <v>0.14299999999999999</v>
      </c>
      <c r="R15">
        <v>0.20300000000000001</v>
      </c>
      <c r="S15">
        <v>0.14599999999999999</v>
      </c>
      <c r="T15">
        <v>0.161</v>
      </c>
    </row>
    <row r="16" spans="1:20">
      <c r="A16">
        <v>6.5</v>
      </c>
      <c r="B16" t="s">
        <v>42</v>
      </c>
      <c r="C16">
        <f t="shared" si="0"/>
        <v>7.49</v>
      </c>
      <c r="D16">
        <v>0.14399999999999999</v>
      </c>
      <c r="E16">
        <v>0.13300000000000001</v>
      </c>
      <c r="F16">
        <v>0.13</v>
      </c>
      <c r="G16">
        <v>0.14499999999999999</v>
      </c>
      <c r="I16">
        <v>0.10299999999999999</v>
      </c>
      <c r="J16">
        <v>0.13500000000000001</v>
      </c>
      <c r="K16">
        <v>0.17599999999999999</v>
      </c>
      <c r="L16">
        <v>0.159</v>
      </c>
      <c r="M16">
        <v>0.129</v>
      </c>
      <c r="N16">
        <v>0.13100000000000001</v>
      </c>
      <c r="O16">
        <v>0.11</v>
      </c>
      <c r="P16">
        <v>0.11799999999999999</v>
      </c>
      <c r="Q16">
        <v>0.14099999999999999</v>
      </c>
      <c r="R16">
        <v>0.16400000000000001</v>
      </c>
      <c r="S16">
        <v>0.191</v>
      </c>
      <c r="T16">
        <v>0.161</v>
      </c>
    </row>
    <row r="17" spans="1:20">
      <c r="A17">
        <v>7.5</v>
      </c>
      <c r="B17" t="s">
        <v>42</v>
      </c>
      <c r="C17">
        <f t="shared" si="0"/>
        <v>8.49</v>
      </c>
      <c r="D17">
        <v>0.15</v>
      </c>
      <c r="E17">
        <v>0.13500000000000001</v>
      </c>
      <c r="F17">
        <v>0.129</v>
      </c>
      <c r="G17">
        <v>0.13900000000000001</v>
      </c>
      <c r="H17">
        <v>0.20499999999999999</v>
      </c>
      <c r="J17">
        <v>0.16200000000000001</v>
      </c>
      <c r="K17">
        <v>0.17799999999999999</v>
      </c>
      <c r="L17">
        <v>0.161</v>
      </c>
      <c r="M17">
        <v>0.14699999999999999</v>
      </c>
      <c r="N17">
        <v>0.13300000000000001</v>
      </c>
      <c r="O17">
        <v>0.109</v>
      </c>
      <c r="P17">
        <v>0.124</v>
      </c>
      <c r="Q17">
        <v>0.16</v>
      </c>
      <c r="R17">
        <v>0.17399999999999999</v>
      </c>
      <c r="S17">
        <v>0.20499999999999999</v>
      </c>
      <c r="T17">
        <v>0.17399999999999999</v>
      </c>
    </row>
    <row r="18" spans="1:20">
      <c r="A18">
        <v>8.5</v>
      </c>
      <c r="B18" t="s">
        <v>42</v>
      </c>
      <c r="C18">
        <f t="shared" si="0"/>
        <v>9.49</v>
      </c>
      <c r="D18">
        <v>0.154</v>
      </c>
      <c r="E18">
        <v>0.13700000000000001</v>
      </c>
      <c r="F18">
        <v>0.128</v>
      </c>
      <c r="I18">
        <v>0.111</v>
      </c>
      <c r="J18">
        <v>0.184</v>
      </c>
      <c r="K18">
        <v>0.183</v>
      </c>
      <c r="L18">
        <v>0.17199999999999999</v>
      </c>
      <c r="M18">
        <v>0.159</v>
      </c>
      <c r="N18">
        <v>0.128</v>
      </c>
      <c r="O18">
        <v>0.11700000000000001</v>
      </c>
      <c r="P18">
        <v>0.11700000000000001</v>
      </c>
      <c r="Q18">
        <v>0.158</v>
      </c>
      <c r="R18">
        <v>0.183</v>
      </c>
      <c r="S18">
        <v>0.17299999999999999</v>
      </c>
      <c r="T18">
        <v>0.17699999999999999</v>
      </c>
    </row>
    <row r="19" spans="1:20">
      <c r="A19">
        <v>9.5</v>
      </c>
      <c r="B19" t="s">
        <v>42</v>
      </c>
      <c r="C19">
        <f t="shared" si="0"/>
        <v>10.49</v>
      </c>
      <c r="D19">
        <v>0.151</v>
      </c>
      <c r="E19">
        <v>0.13300000000000001</v>
      </c>
      <c r="F19">
        <v>0.127</v>
      </c>
      <c r="J19">
        <v>0.17199999999999999</v>
      </c>
      <c r="K19">
        <v>0.17799999999999999</v>
      </c>
      <c r="L19">
        <v>0.16600000000000001</v>
      </c>
      <c r="M19">
        <v>0.14399999999999999</v>
      </c>
      <c r="N19">
        <v>0.128</v>
      </c>
      <c r="O19">
        <v>0.112</v>
      </c>
      <c r="P19">
        <v>0.113</v>
      </c>
      <c r="Q19">
        <v>0.157</v>
      </c>
      <c r="S19">
        <v>0.20599999999999999</v>
      </c>
      <c r="T19">
        <v>0.16300000000000001</v>
      </c>
    </row>
    <row r="20" spans="1:20">
      <c r="A20">
        <v>10.5</v>
      </c>
      <c r="B20" t="s">
        <v>42</v>
      </c>
      <c r="C20">
        <f t="shared" si="0"/>
        <v>11.49</v>
      </c>
      <c r="D20">
        <v>0.152</v>
      </c>
      <c r="E20">
        <v>0.13300000000000001</v>
      </c>
      <c r="F20">
        <v>0.126</v>
      </c>
      <c r="J20">
        <v>0.184</v>
      </c>
      <c r="K20">
        <v>0.183</v>
      </c>
      <c r="L20">
        <v>0.17100000000000001</v>
      </c>
      <c r="M20">
        <v>0.157</v>
      </c>
      <c r="N20">
        <v>0.14000000000000001</v>
      </c>
      <c r="O20">
        <v>0.108</v>
      </c>
      <c r="P20">
        <v>0.126</v>
      </c>
      <c r="Q20">
        <v>0.17899999999999999</v>
      </c>
      <c r="R20">
        <v>0.14899999999999999</v>
      </c>
      <c r="T20">
        <v>0.157</v>
      </c>
    </row>
    <row r="21" spans="1:20">
      <c r="A21">
        <v>11.5</v>
      </c>
      <c r="B21" t="s">
        <v>42</v>
      </c>
      <c r="C21">
        <f t="shared" si="0"/>
        <v>12.49</v>
      </c>
      <c r="D21">
        <v>0.15</v>
      </c>
      <c r="E21">
        <v>0.13700000000000001</v>
      </c>
      <c r="F21">
        <v>0.127</v>
      </c>
      <c r="J21">
        <v>0.17699999999999999</v>
      </c>
      <c r="K21">
        <v>0.17599999999999999</v>
      </c>
      <c r="L21">
        <v>0.17199999999999999</v>
      </c>
      <c r="M21">
        <v>0.14799999999999999</v>
      </c>
      <c r="N21">
        <v>0.13300000000000001</v>
      </c>
      <c r="O21">
        <v>0.114</v>
      </c>
      <c r="P21">
        <v>0.13900000000000001</v>
      </c>
      <c r="Q21">
        <v>0.13200000000000001</v>
      </c>
    </row>
    <row r="22" spans="1:20">
      <c r="A22">
        <v>12.5</v>
      </c>
      <c r="B22" t="s">
        <v>42</v>
      </c>
      <c r="C22">
        <f t="shared" si="0"/>
        <v>13.49</v>
      </c>
      <c r="D22">
        <v>0.151</v>
      </c>
      <c r="E22">
        <v>0.128</v>
      </c>
      <c r="F22">
        <v>0.111</v>
      </c>
      <c r="J22">
        <v>0.17100000000000001</v>
      </c>
      <c r="K22">
        <v>0.183</v>
      </c>
      <c r="L22">
        <v>0.18</v>
      </c>
      <c r="M22">
        <v>0.14899999999999999</v>
      </c>
      <c r="N22">
        <v>0.14099999999999999</v>
      </c>
      <c r="O22">
        <v>0.115</v>
      </c>
      <c r="P22">
        <v>0.1</v>
      </c>
    </row>
    <row r="23" spans="1:20">
      <c r="A23">
        <v>13.5</v>
      </c>
      <c r="B23" t="s">
        <v>42</v>
      </c>
      <c r="C23">
        <f t="shared" si="0"/>
        <v>14.49</v>
      </c>
      <c r="D23">
        <v>0.13300000000000001</v>
      </c>
      <c r="J23">
        <v>0.193</v>
      </c>
      <c r="K23">
        <v>0.17299999999999999</v>
      </c>
      <c r="L23">
        <v>0.17100000000000001</v>
      </c>
      <c r="M23">
        <v>0.14299999999999999</v>
      </c>
      <c r="N23">
        <v>0.13700000000000001</v>
      </c>
      <c r="O23">
        <v>9.2999999999999999E-2</v>
      </c>
      <c r="P23">
        <v>0.11</v>
      </c>
    </row>
    <row r="24" spans="1:20">
      <c r="A24">
        <v>14.5</v>
      </c>
      <c r="B24" t="s">
        <v>42</v>
      </c>
      <c r="C24">
        <f t="shared" si="0"/>
        <v>15.49</v>
      </c>
      <c r="D24">
        <v>0.127</v>
      </c>
      <c r="J24">
        <v>0.17199999999999999</v>
      </c>
      <c r="K24">
        <v>0.17499999999999999</v>
      </c>
      <c r="L24">
        <v>0.16900000000000001</v>
      </c>
      <c r="M24">
        <v>0.14699999999999999</v>
      </c>
      <c r="N24">
        <v>0.13100000000000001</v>
      </c>
      <c r="O24">
        <v>0.106</v>
      </c>
      <c r="P24">
        <v>0.14699999999999999</v>
      </c>
    </row>
    <row r="25" spans="1:20">
      <c r="A25">
        <v>15.5</v>
      </c>
      <c r="B25" t="s">
        <v>42</v>
      </c>
      <c r="C25">
        <f t="shared" si="0"/>
        <v>16.490000000000002</v>
      </c>
      <c r="D25">
        <v>0.14799999999999999</v>
      </c>
      <c r="K25">
        <v>0.17299999999999999</v>
      </c>
      <c r="M25">
        <v>0.158</v>
      </c>
      <c r="N25">
        <v>0.13500000000000001</v>
      </c>
      <c r="O25">
        <v>0.121</v>
      </c>
    </row>
    <row r="26" spans="1:20">
      <c r="A26">
        <v>16.5</v>
      </c>
      <c r="B26" t="s">
        <v>42</v>
      </c>
      <c r="C26">
        <f t="shared" si="0"/>
        <v>17.490000000000002</v>
      </c>
      <c r="D26">
        <v>0.154</v>
      </c>
      <c r="J26">
        <v>0.19400000000000001</v>
      </c>
      <c r="K26">
        <v>0.14899999999999999</v>
      </c>
      <c r="M26">
        <v>0.17899999999999999</v>
      </c>
      <c r="N26">
        <v>9.5000000000000001E-2</v>
      </c>
      <c r="O26">
        <v>0.11700000000000001</v>
      </c>
      <c r="P26">
        <v>0.36799999999999999</v>
      </c>
    </row>
    <row r="27" spans="1:20">
      <c r="A27">
        <v>17.5</v>
      </c>
      <c r="B27" t="s">
        <v>42</v>
      </c>
      <c r="C27">
        <f t="shared" si="0"/>
        <v>18.490000000000002</v>
      </c>
      <c r="D27">
        <v>0.14099999999999999</v>
      </c>
      <c r="J27">
        <v>0.20300000000000001</v>
      </c>
      <c r="K27">
        <v>0.14899999999999999</v>
      </c>
      <c r="M27">
        <v>0.16700000000000001</v>
      </c>
      <c r="N27">
        <v>0.13</v>
      </c>
      <c r="O27">
        <v>0.1</v>
      </c>
    </row>
    <row r="28" spans="1:20">
      <c r="A28">
        <v>18.5</v>
      </c>
      <c r="B28" t="s">
        <v>42</v>
      </c>
      <c r="C28">
        <f t="shared" si="0"/>
        <v>19.490000000000002</v>
      </c>
      <c r="D28">
        <v>0.13400000000000001</v>
      </c>
      <c r="M28">
        <v>0.14399999999999999</v>
      </c>
      <c r="N28">
        <v>0.13700000000000001</v>
      </c>
      <c r="O28">
        <v>9.5000000000000001E-2</v>
      </c>
    </row>
    <row r="29" spans="1:20">
      <c r="A29">
        <v>19.5</v>
      </c>
      <c r="B29" t="s">
        <v>42</v>
      </c>
      <c r="C29">
        <f t="shared" si="0"/>
        <v>20.490000000000002</v>
      </c>
      <c r="D29">
        <v>0.13</v>
      </c>
      <c r="M29">
        <v>0.17</v>
      </c>
      <c r="N29">
        <v>0.13700000000000001</v>
      </c>
      <c r="O29">
        <v>0.12</v>
      </c>
      <c r="P29">
        <v>8.8999999999999996E-2</v>
      </c>
    </row>
    <row r="30" spans="1:20">
      <c r="A30">
        <v>20.5</v>
      </c>
      <c r="B30" t="s">
        <v>42</v>
      </c>
      <c r="C30">
        <f t="shared" si="0"/>
        <v>21.490000000000002</v>
      </c>
      <c r="D30">
        <v>0.121</v>
      </c>
      <c r="N30">
        <v>0.121</v>
      </c>
    </row>
    <row r="31" spans="1:20">
      <c r="A31">
        <v>21.5</v>
      </c>
      <c r="B31" t="s">
        <v>42</v>
      </c>
      <c r="C31">
        <f t="shared" si="0"/>
        <v>22.490000000000002</v>
      </c>
      <c r="D31">
        <v>0.09</v>
      </c>
      <c r="O31">
        <v>0.09</v>
      </c>
    </row>
    <row r="32" spans="1:20">
      <c r="A32">
        <v>22.5</v>
      </c>
      <c r="B32" t="s">
        <v>42</v>
      </c>
      <c r="C32">
        <f t="shared" si="0"/>
        <v>23.490000000000002</v>
      </c>
      <c r="D32">
        <v>0.111</v>
      </c>
      <c r="N32">
        <v>0.111</v>
      </c>
    </row>
    <row r="33" spans="1:20">
      <c r="A33">
        <v>23.5</v>
      </c>
      <c r="B33" t="s">
        <v>42</v>
      </c>
      <c r="C33">
        <f t="shared" si="0"/>
        <v>24.490000000000002</v>
      </c>
      <c r="D33">
        <v>0.13500000000000001</v>
      </c>
      <c r="O33">
        <v>0.13500000000000001</v>
      </c>
    </row>
    <row r="34" spans="1:20">
      <c r="A34">
        <v>24.5</v>
      </c>
      <c r="B34" t="s">
        <v>42</v>
      </c>
      <c r="C34">
        <f t="shared" si="0"/>
        <v>25.490000000000002</v>
      </c>
      <c r="D34">
        <v>0.127</v>
      </c>
      <c r="N34">
        <v>0.13900000000000001</v>
      </c>
      <c r="O34">
        <v>0.115</v>
      </c>
    </row>
    <row r="35" spans="1:20">
      <c r="D35">
        <v>0.14599999999999999</v>
      </c>
      <c r="E35">
        <v>0.14099999999999999</v>
      </c>
      <c r="F35">
        <v>0.13700000000000001</v>
      </c>
      <c r="G35">
        <v>0.15</v>
      </c>
      <c r="H35">
        <v>0.13400000000000001</v>
      </c>
      <c r="I35">
        <v>0.11700000000000001</v>
      </c>
      <c r="J35">
        <v>0.14699999999999999</v>
      </c>
      <c r="K35">
        <v>0.17399999999999999</v>
      </c>
      <c r="L35">
        <v>0.156</v>
      </c>
      <c r="M35">
        <v>0.13400000000000001</v>
      </c>
      <c r="N35">
        <v>0.13100000000000001</v>
      </c>
      <c r="O35">
        <v>0.11700000000000001</v>
      </c>
      <c r="P35">
        <v>0.13</v>
      </c>
      <c r="Q35">
        <v>0.14899999999999999</v>
      </c>
      <c r="R35">
        <v>0.16900000000000001</v>
      </c>
      <c r="S35">
        <v>0.16200000000000001</v>
      </c>
      <c r="T35">
        <v>0.158</v>
      </c>
    </row>
    <row r="36" spans="1:20">
      <c r="C36" t="s">
        <v>25</v>
      </c>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H39" sqref="H39"/>
    </sheetView>
  </sheetViews>
  <sheetFormatPr baseColWidth="10" defaultRowHeight="15" x14ac:dyDescent="0"/>
  <cols>
    <col min="1" max="1" width="22" customWidth="1"/>
    <col min="2" max="2" width="13.6640625" customWidth="1"/>
  </cols>
  <sheetData>
    <row r="1" spans="1:10" s="1" customFormat="1">
      <c r="A1" s="1" t="s">
        <v>18</v>
      </c>
    </row>
    <row r="2" spans="1:10" s="1" customFormat="1">
      <c r="A2" s="1" t="s">
        <v>19</v>
      </c>
      <c r="B2" s="1" t="s">
        <v>20</v>
      </c>
    </row>
    <row r="3" spans="1:10" s="1" customFormat="1">
      <c r="A3" s="1" t="s">
        <v>21</v>
      </c>
    </row>
    <row r="6" spans="1:10">
      <c r="A6" s="1" t="s">
        <v>45</v>
      </c>
    </row>
    <row r="7" spans="1:10">
      <c r="A7" s="1" t="s">
        <v>46</v>
      </c>
      <c r="B7" t="s">
        <v>47</v>
      </c>
    </row>
    <row r="9" spans="1:10" ht="30">
      <c r="A9" s="3" t="s">
        <v>48</v>
      </c>
      <c r="B9" s="3" t="s">
        <v>67</v>
      </c>
      <c r="C9" s="3" t="s">
        <v>68</v>
      </c>
      <c r="D9" s="3" t="s">
        <v>69</v>
      </c>
      <c r="E9" s="3" t="s">
        <v>24</v>
      </c>
      <c r="F9" s="3" t="s">
        <v>24</v>
      </c>
      <c r="G9" s="3" t="s">
        <v>70</v>
      </c>
      <c r="H9" s="3"/>
      <c r="I9" s="3"/>
      <c r="J9" s="6"/>
    </row>
    <row r="10" spans="1:10">
      <c r="A10" s="2"/>
      <c r="B10" s="2"/>
      <c r="C10" s="2"/>
      <c r="D10" s="2"/>
      <c r="E10" s="2"/>
      <c r="F10" s="2"/>
      <c r="G10" s="2"/>
      <c r="H10" s="2"/>
      <c r="I10" s="2"/>
    </row>
    <row r="11" spans="1:10">
      <c r="B11" s="2" t="s">
        <v>49</v>
      </c>
      <c r="C11" s="2" t="s">
        <v>49</v>
      </c>
      <c r="E11" s="2"/>
      <c r="F11" s="2" t="s">
        <v>50</v>
      </c>
      <c r="G11" s="2"/>
      <c r="H11" s="2"/>
      <c r="I11" s="2"/>
      <c r="J11" s="2"/>
    </row>
    <row r="12" spans="1:10">
      <c r="A12" s="2"/>
      <c r="B12" s="2"/>
      <c r="C12" s="2"/>
      <c r="D12" s="2"/>
      <c r="E12" s="2"/>
      <c r="F12" s="2"/>
      <c r="G12" s="2"/>
      <c r="H12" s="2"/>
      <c r="I12" s="2"/>
    </row>
    <row r="13" spans="1:10">
      <c r="A13" s="2" t="s">
        <v>51</v>
      </c>
      <c r="B13" s="2">
        <v>5.07</v>
      </c>
      <c r="C13" s="2">
        <v>4.49</v>
      </c>
      <c r="D13" s="2">
        <v>2.0670000000000002</v>
      </c>
      <c r="E13" s="2">
        <v>14.58</v>
      </c>
      <c r="F13" s="2">
        <v>14.6</v>
      </c>
      <c r="G13" s="2">
        <v>0</v>
      </c>
      <c r="H13" s="2"/>
      <c r="I13" s="2"/>
    </row>
    <row r="14" spans="1:10">
      <c r="A14" s="2"/>
      <c r="B14" s="2"/>
      <c r="C14" s="2"/>
      <c r="D14" s="2"/>
      <c r="E14" s="2"/>
      <c r="F14" s="2"/>
      <c r="G14" s="2"/>
      <c r="H14" s="2"/>
      <c r="I14" s="2"/>
    </row>
    <row r="15" spans="1:10">
      <c r="A15" s="2" t="s">
        <v>52</v>
      </c>
      <c r="B15" s="2">
        <v>4.67</v>
      </c>
      <c r="C15" s="2">
        <v>4.1399999999999997</v>
      </c>
      <c r="D15" s="2">
        <v>1.958</v>
      </c>
      <c r="E15" s="2">
        <v>14.48</v>
      </c>
      <c r="F15" s="2">
        <v>14.5</v>
      </c>
      <c r="G15" s="2">
        <v>0</v>
      </c>
      <c r="H15" s="2"/>
      <c r="I15" s="2"/>
    </row>
    <row r="16" spans="1:10">
      <c r="A16" s="2"/>
      <c r="B16" s="2"/>
      <c r="C16" s="2"/>
      <c r="D16" s="2"/>
      <c r="E16" s="2"/>
      <c r="F16" s="2"/>
      <c r="G16" s="2"/>
      <c r="H16" s="2"/>
      <c r="I16" s="2"/>
    </row>
    <row r="17" spans="1:9">
      <c r="A17" s="2" t="s">
        <v>53</v>
      </c>
      <c r="B17" s="2">
        <v>2.66</v>
      </c>
      <c r="C17" s="2">
        <v>2.36</v>
      </c>
      <c r="D17" s="2">
        <v>1.9710000000000001</v>
      </c>
      <c r="E17" s="2">
        <v>4.9000000000000004</v>
      </c>
      <c r="F17" s="2">
        <v>4.9000000000000004</v>
      </c>
      <c r="G17" s="2">
        <v>0</v>
      </c>
      <c r="H17" s="2"/>
      <c r="I17" s="2"/>
    </row>
    <row r="18" spans="1:9">
      <c r="A18" s="2"/>
      <c r="B18" s="2"/>
      <c r="C18" s="2"/>
      <c r="D18" s="2"/>
      <c r="E18" s="2"/>
      <c r="F18" s="2"/>
      <c r="G18" s="2"/>
      <c r="H18" s="2"/>
      <c r="I18" s="2"/>
    </row>
    <row r="19" spans="1:9">
      <c r="A19" s="2" t="s">
        <v>54</v>
      </c>
      <c r="B19" s="2">
        <v>2.19</v>
      </c>
      <c r="C19" s="2">
        <v>1.94</v>
      </c>
      <c r="D19" s="2">
        <v>2.0369999999999999</v>
      </c>
      <c r="E19" s="2">
        <v>2.78</v>
      </c>
      <c r="F19" s="2">
        <v>2.8</v>
      </c>
      <c r="G19" s="2">
        <v>0</v>
      </c>
      <c r="H19" s="2"/>
      <c r="I19" s="2"/>
    </row>
    <row r="20" spans="1:9">
      <c r="A20" s="2"/>
      <c r="B20" s="2"/>
      <c r="C20" s="2"/>
      <c r="D20" s="2"/>
      <c r="E20" s="2"/>
      <c r="F20" s="2"/>
      <c r="G20" s="2"/>
      <c r="H20" s="2"/>
      <c r="I20" s="2"/>
    </row>
    <row r="21" spans="1:9">
      <c r="A21" s="2" t="s">
        <v>55</v>
      </c>
      <c r="B21" s="2">
        <v>2.33</v>
      </c>
      <c r="C21" s="2">
        <v>2.06</v>
      </c>
      <c r="D21" s="2">
        <v>1.952</v>
      </c>
      <c r="E21" s="2">
        <v>1.86</v>
      </c>
      <c r="F21" s="2">
        <v>1.9</v>
      </c>
      <c r="G21" s="2">
        <v>0</v>
      </c>
      <c r="H21" s="2"/>
      <c r="I21" s="2"/>
    </row>
    <row r="22" spans="1:9">
      <c r="A22" s="2"/>
      <c r="B22" s="2"/>
      <c r="C22" s="2"/>
      <c r="D22" s="2"/>
      <c r="E22" s="2"/>
      <c r="F22" s="2"/>
      <c r="G22" s="2"/>
      <c r="H22" s="2"/>
      <c r="I22" s="2"/>
    </row>
    <row r="23" spans="1:9">
      <c r="A23" s="2" t="s">
        <v>56</v>
      </c>
      <c r="B23" s="2">
        <v>2.98</v>
      </c>
      <c r="C23" s="2">
        <v>2.84</v>
      </c>
      <c r="D23" s="2">
        <v>1.1379999999999999</v>
      </c>
      <c r="E23" s="2">
        <v>1.7</v>
      </c>
      <c r="F23" s="2">
        <v>1.7</v>
      </c>
      <c r="G23" s="2">
        <v>0</v>
      </c>
      <c r="H23" s="2"/>
      <c r="I23" s="2"/>
    </row>
    <row r="24" spans="1:9">
      <c r="A24" s="2"/>
      <c r="B24" s="2"/>
      <c r="C24" s="2"/>
      <c r="D24" s="2"/>
      <c r="E24" s="2"/>
      <c r="F24" s="2"/>
      <c r="G24" s="2"/>
      <c r="H24" s="2"/>
      <c r="I24" s="2"/>
    </row>
    <row r="25" spans="1:9">
      <c r="A25" s="2" t="s">
        <v>57</v>
      </c>
      <c r="B25" s="2">
        <v>7.19</v>
      </c>
      <c r="C25" s="2">
        <v>6.37</v>
      </c>
      <c r="D25" s="2">
        <v>2.34</v>
      </c>
      <c r="E25" s="2">
        <v>5.89</v>
      </c>
      <c r="F25" s="2">
        <v>5.9</v>
      </c>
      <c r="G25" s="2">
        <v>0</v>
      </c>
      <c r="H25" s="2"/>
      <c r="I25" s="2"/>
    </row>
    <row r="26" spans="1:9">
      <c r="A26" s="2"/>
      <c r="B26" s="2"/>
      <c r="C26" s="2"/>
      <c r="D26" s="2"/>
      <c r="E26" s="2"/>
      <c r="F26" s="2"/>
      <c r="G26" s="2"/>
      <c r="H26" s="2"/>
      <c r="I26" s="2"/>
    </row>
    <row r="27" spans="1:9">
      <c r="A27" s="2" t="s">
        <v>58</v>
      </c>
      <c r="B27" s="2">
        <v>5.98</v>
      </c>
      <c r="C27" s="2">
        <v>5.3</v>
      </c>
      <c r="D27" s="2">
        <v>2.5510000000000002</v>
      </c>
      <c r="E27" s="2">
        <v>15.04</v>
      </c>
      <c r="F27" s="2">
        <v>15</v>
      </c>
      <c r="G27" s="2">
        <v>0</v>
      </c>
      <c r="H27" s="2"/>
      <c r="I27" s="2"/>
    </row>
    <row r="28" spans="1:9">
      <c r="A28" s="2"/>
      <c r="B28" s="2"/>
      <c r="C28" s="2"/>
      <c r="D28" s="2"/>
      <c r="E28" s="2"/>
      <c r="F28" s="2"/>
      <c r="G28" s="2"/>
      <c r="H28" s="2"/>
      <c r="I28" s="2"/>
    </row>
    <row r="29" spans="1:9">
      <c r="A29" s="2" t="s">
        <v>59</v>
      </c>
      <c r="B29" s="2">
        <v>4.43</v>
      </c>
      <c r="C29" s="2">
        <v>3.99</v>
      </c>
      <c r="D29" s="2">
        <v>1.534</v>
      </c>
      <c r="E29" s="2">
        <v>9.4</v>
      </c>
      <c r="F29" s="2">
        <v>9.4</v>
      </c>
      <c r="G29" s="2">
        <v>0</v>
      </c>
      <c r="H29" s="2"/>
      <c r="I29" s="2"/>
    </row>
    <row r="30" spans="1:9">
      <c r="A30" s="2"/>
      <c r="B30" s="2"/>
      <c r="C30" s="2"/>
      <c r="D30" s="2"/>
      <c r="E30" s="2"/>
      <c r="F30" s="2"/>
      <c r="G30" s="2"/>
      <c r="H30" s="2"/>
      <c r="I30" s="2"/>
    </row>
    <row r="31" spans="1:9">
      <c r="A31" s="2" t="s">
        <v>60</v>
      </c>
      <c r="B31" s="2">
        <v>3.44</v>
      </c>
      <c r="C31" s="2">
        <v>3.32</v>
      </c>
      <c r="D31" s="2">
        <v>1.099</v>
      </c>
      <c r="E31" s="2">
        <v>7.34</v>
      </c>
      <c r="F31" s="2">
        <v>7.3</v>
      </c>
      <c r="G31" s="2">
        <v>0</v>
      </c>
      <c r="H31" s="2"/>
      <c r="I31" s="2"/>
    </row>
    <row r="32" spans="1:9">
      <c r="A32" s="2"/>
      <c r="B32" s="2"/>
      <c r="C32" s="2"/>
      <c r="D32" s="2"/>
      <c r="E32" s="2"/>
      <c r="F32" s="2"/>
      <c r="G32" s="2"/>
      <c r="H32" s="2"/>
      <c r="I32" s="2"/>
    </row>
    <row r="33" spans="1:9">
      <c r="A33" s="2" t="s">
        <v>61</v>
      </c>
      <c r="B33" s="2">
        <v>4.33</v>
      </c>
      <c r="C33" s="2">
        <v>4.07</v>
      </c>
      <c r="D33" s="2">
        <v>1.1970000000000001</v>
      </c>
      <c r="E33" s="2">
        <v>6.07</v>
      </c>
      <c r="F33" s="2">
        <v>6.1</v>
      </c>
      <c r="G33" s="2">
        <v>0</v>
      </c>
      <c r="H33" s="2"/>
      <c r="I33" s="2"/>
    </row>
    <row r="34" spans="1:9">
      <c r="A34" s="2"/>
      <c r="B34" s="2"/>
      <c r="C34" s="2"/>
      <c r="D34" s="2"/>
      <c r="E34" s="2"/>
      <c r="F34" s="2"/>
      <c r="G34" s="2"/>
      <c r="H34" s="2"/>
      <c r="I34" s="2"/>
    </row>
    <row r="35" spans="1:9">
      <c r="A35" s="2" t="s">
        <v>62</v>
      </c>
      <c r="B35" s="2">
        <v>4.2300000000000004</v>
      </c>
      <c r="C35" s="2">
        <v>3.77</v>
      </c>
      <c r="D35" s="2">
        <v>1.778</v>
      </c>
      <c r="E35" s="2">
        <v>4.68</v>
      </c>
      <c r="F35" s="2">
        <v>4.7</v>
      </c>
      <c r="G35" s="2">
        <v>0</v>
      </c>
      <c r="H35" s="2"/>
      <c r="I35" s="2"/>
    </row>
    <row r="36" spans="1:9">
      <c r="A36" s="2"/>
      <c r="B36" s="2"/>
      <c r="C36" s="2"/>
      <c r="D36" s="2"/>
      <c r="E36" s="2"/>
      <c r="F36" s="2"/>
      <c r="G36" s="2"/>
      <c r="H36" s="2"/>
      <c r="I36" s="2"/>
    </row>
    <row r="37" spans="1:9">
      <c r="A37" s="2" t="s">
        <v>63</v>
      </c>
      <c r="B37" s="2">
        <v>3.41</v>
      </c>
      <c r="C37" s="2">
        <v>3.04</v>
      </c>
      <c r="D37" s="2">
        <v>1.76</v>
      </c>
      <c r="E37" s="2">
        <v>2.6</v>
      </c>
      <c r="F37" s="2">
        <v>2.6</v>
      </c>
      <c r="G37" s="2">
        <v>0</v>
      </c>
      <c r="H37" s="2"/>
      <c r="I37" s="2"/>
    </row>
    <row r="38" spans="1:9">
      <c r="A38" s="2"/>
      <c r="B38" s="2"/>
      <c r="C38" s="2"/>
      <c r="D38" s="2"/>
      <c r="E38" s="2"/>
      <c r="F38" s="2"/>
      <c r="G38" s="2"/>
      <c r="H38" s="2"/>
      <c r="I38" s="2"/>
    </row>
    <row r="39" spans="1:9">
      <c r="A39" s="2" t="s">
        <v>64</v>
      </c>
      <c r="B39" s="2">
        <v>2.62</v>
      </c>
      <c r="C39" s="2">
        <v>2.35</v>
      </c>
      <c r="D39" s="2">
        <v>1.64</v>
      </c>
      <c r="E39" s="2">
        <v>1.53</v>
      </c>
      <c r="F39" s="2">
        <v>1.5</v>
      </c>
      <c r="G39" s="2">
        <v>0</v>
      </c>
      <c r="H39" s="2"/>
      <c r="I39" s="2"/>
    </row>
    <row r="40" spans="1:9">
      <c r="A40" s="2"/>
      <c r="B40" s="2"/>
      <c r="C40" s="2"/>
      <c r="D40" s="2"/>
      <c r="E40" s="2"/>
      <c r="F40" s="2"/>
      <c r="G40" s="2"/>
      <c r="H40" s="2"/>
      <c r="I40" s="2"/>
    </row>
    <row r="41" spans="1:9">
      <c r="A41" s="2" t="s">
        <v>65</v>
      </c>
      <c r="B41" s="2">
        <v>2.97</v>
      </c>
      <c r="C41" s="2">
        <v>2.64</v>
      </c>
      <c r="D41" s="2">
        <v>1.9</v>
      </c>
      <c r="E41" s="2">
        <v>2</v>
      </c>
      <c r="F41" s="2">
        <v>2</v>
      </c>
      <c r="G41" s="2">
        <v>0</v>
      </c>
      <c r="H41" s="2"/>
      <c r="I41" s="2"/>
    </row>
    <row r="42" spans="1:9">
      <c r="A42" s="2"/>
      <c r="B42" s="2"/>
      <c r="C42" s="2"/>
      <c r="D42" s="2"/>
      <c r="E42" s="2"/>
      <c r="F42" s="2"/>
      <c r="G42" s="2"/>
      <c r="H42" s="2"/>
      <c r="I42" s="2"/>
    </row>
    <row r="43" spans="1:9">
      <c r="A43" s="2" t="s">
        <v>66</v>
      </c>
      <c r="B43" s="2">
        <v>3.69</v>
      </c>
      <c r="C43" s="2">
        <v>3.27</v>
      </c>
      <c r="D43" s="2">
        <v>2.0419999999999998</v>
      </c>
      <c r="E43" s="2">
        <v>5.16</v>
      </c>
      <c r="F43" s="2">
        <v>5.2</v>
      </c>
      <c r="G43" s="2">
        <v>0</v>
      </c>
      <c r="H43" s="2"/>
      <c r="I43" s="2"/>
    </row>
    <row r="44" spans="1:9">
      <c r="A44" s="2"/>
      <c r="B44" s="2"/>
      <c r="C44" s="2"/>
      <c r="D44" s="2"/>
      <c r="E44" s="2"/>
      <c r="F44" s="2"/>
      <c r="G44" s="2"/>
      <c r="H44" s="2"/>
      <c r="I44" s="2"/>
    </row>
    <row r="45" spans="1:9">
      <c r="A45" s="2" t="s">
        <v>0</v>
      </c>
      <c r="B45" s="2">
        <v>4.53</v>
      </c>
      <c r="C45" s="2">
        <v>4.0599999999999996</v>
      </c>
      <c r="D45" s="2">
        <v>1.615</v>
      </c>
      <c r="E45" s="2">
        <v>100</v>
      </c>
      <c r="F45" s="2">
        <v>100</v>
      </c>
      <c r="G45" s="2">
        <v>0</v>
      </c>
      <c r="H45" s="2"/>
      <c r="I45" s="2"/>
    </row>
    <row r="46" spans="1:9">
      <c r="A46" s="2"/>
      <c r="B46" s="2"/>
      <c r="C46" s="2"/>
      <c r="D46" s="2"/>
      <c r="E46" s="2"/>
      <c r="F46" s="2"/>
      <c r="G46" s="2"/>
      <c r="H46" s="2"/>
      <c r="I46" s="2"/>
    </row>
    <row r="47" spans="1:9">
      <c r="A47" s="2"/>
      <c r="B47" s="2"/>
      <c r="C47" s="2"/>
      <c r="D47" s="2"/>
      <c r="E47" s="2"/>
      <c r="F47" s="2"/>
      <c r="G47" s="2"/>
      <c r="H47" s="2"/>
      <c r="I47" s="2"/>
    </row>
    <row r="48" spans="1:9">
      <c r="A48" s="2"/>
      <c r="B48" s="2"/>
      <c r="C48" s="2"/>
      <c r="D48" s="2"/>
      <c r="E48" s="2"/>
      <c r="F48" s="2"/>
      <c r="G48" s="2"/>
      <c r="H48" s="2"/>
      <c r="I48" s="2"/>
    </row>
    <row r="49" spans="1:9">
      <c r="A49" s="2"/>
      <c r="B49" s="2"/>
      <c r="C49" s="2"/>
      <c r="D49" s="2"/>
      <c r="E49" s="2"/>
      <c r="F49" s="2"/>
      <c r="G49" s="2"/>
      <c r="H49" s="2"/>
      <c r="I49" s="2"/>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election activeCell="C43" sqref="C43"/>
    </sheetView>
  </sheetViews>
  <sheetFormatPr baseColWidth="10" defaultRowHeight="15" x14ac:dyDescent="0"/>
  <sheetData>
    <row r="1" spans="1:1" ht="19">
      <c r="A1" s="8" t="s">
        <v>94</v>
      </c>
    </row>
    <row r="2" spans="1:1" ht="17">
      <c r="A2" s="9" t="s">
        <v>95</v>
      </c>
    </row>
    <row r="4" spans="1:1" ht="17">
      <c r="A4" s="9" t="s">
        <v>96</v>
      </c>
    </row>
    <row r="6" spans="1:1" ht="17">
      <c r="A6" s="9" t="s">
        <v>97</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Anemometer.Data</vt:lpstr>
      <vt:lpstr>monthly.mean</vt:lpstr>
      <vt:lpstr>Frequency</vt:lpstr>
      <vt:lpstr>Turbulence</vt:lpstr>
      <vt:lpstr>Weibull.Data</vt:lpstr>
      <vt:lpstr>Use.Disclosure</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 Hallett</dc:creator>
  <cp:lastModifiedBy>KC Hallett</cp:lastModifiedBy>
  <dcterms:created xsi:type="dcterms:W3CDTF">2011-02-28T20:01:44Z</dcterms:created>
  <dcterms:modified xsi:type="dcterms:W3CDTF">2011-02-28T21:37:23Z</dcterms:modified>
</cp:coreProperties>
</file>