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1280" windowHeight="19040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<sst xmlns="http://schemas.openxmlformats.org/spreadsheetml/2006/main" count="34" uniqueCount="23">
  <si>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WEEKLY REFINERY PRODUCTION AND STOCKS LEVELS</t>
  </si>
  <si>
    <t>WEEKLY FUELS WATCH REPORT</t>
  </si>
  <si>
    <t>WEEK ENDING:</t>
  </si>
  <si>
    <t>Refinery Input (MBBLS)</t>
  </si>
  <si>
    <t>Crude Oil</t>
  </si>
  <si>
    <t>Refinery Production MBBLS)</t>
  </si>
  <si>
    <t>Motor Gasoline</t>
  </si>
  <si>
    <t>Other Finished</t>
  </si>
  <si>
    <t>Oxygenated</t>
  </si>
  <si>
    <t>Reformulated</t>
  </si>
  <si>
    <t>Total Gasoline</t>
  </si>
  <si>
    <t>Jet Fuel: Kerosene-Naphtha</t>
  </si>
  <si>
    <t>Distillates</t>
  </si>
  <si>
    <t>CARB-Diesel</t>
  </si>
  <si>
    <t>Distillate:        0.05% &lt; sulfur</t>
  </si>
  <si>
    <t>0.05% &gt; sulfur</t>
  </si>
  <si>
    <t>Total Distillate</t>
  </si>
  <si>
    <t>Residual</t>
  </si>
  <si>
    <t>Refinery Stocks (MBBLS)</t>
  </si>
  <si>
    <t>Gasoline Blending Components</t>
  </si>
  <si>
    <t>Distillate 0.05% &lt; sulfur</t>
  </si>
  <si>
    <t>Distillate 0.05% &gt; sulfur</t>
  </si>
  <si>
    <t>(Thousands of Barrels)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</si>
</sst>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#,##0.0"/>
    <numFmt numFmtId="171" formatCode="mm/dd/yy"/>
    <numFmt numFmtId="172" formatCode="m/d"/>
  </numFmts>
  <fonts count="8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1" fontId="4" fillId="0" borderId="0" xfId="0" applyNumberFormat="1" applyFont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workbookViewId="0" topLeftCell="A1">
      <selection activeCell="A3" sqref="A3"/>
    </sheetView>
  </sheetViews>
  <sheetFormatPr defaultColWidth="8.8515625" defaultRowHeight="12.75"/>
  <cols>
    <col min="1" max="3" width="2.7109375" style="0" customWidth="1"/>
    <col min="4" max="4" width="8.8515625" style="0" customWidth="1"/>
    <col min="5" max="5" width="13.421875" style="0" customWidth="1"/>
    <col min="6" max="15" width="9.14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21" ht="16.5">
      <c r="A2" s="1" t="s">
        <v>1</v>
      </c>
      <c r="B2" s="1"/>
      <c r="C2" s="1"/>
      <c r="D2" s="1"/>
      <c r="E2" s="1"/>
      <c r="U2" s="5"/>
    </row>
    <row r="3" spans="1:5" ht="16.5">
      <c r="A3" s="16" t="s">
        <v>22</v>
      </c>
      <c r="B3" s="1"/>
      <c r="C3" s="1"/>
      <c r="D3" s="1"/>
      <c r="E3" s="1"/>
    </row>
    <row r="4" spans="2:57" ht="12">
      <c r="B4" s="3"/>
      <c r="E4" s="4" t="s">
        <v>2</v>
      </c>
      <c r="F4" s="5">
        <v>37260</v>
      </c>
      <c r="G4" s="5">
        <f>F4+7</f>
        <v>37267</v>
      </c>
      <c r="H4" s="5">
        <f aca="true" t="shared" si="0" ref="H4:BE4">G4+7</f>
        <v>37274</v>
      </c>
      <c r="I4" s="5">
        <f t="shared" si="0"/>
        <v>37281</v>
      </c>
      <c r="J4" s="5">
        <f t="shared" si="0"/>
        <v>37288</v>
      </c>
      <c r="K4" s="5">
        <f t="shared" si="0"/>
        <v>37295</v>
      </c>
      <c r="L4" s="5">
        <f t="shared" si="0"/>
        <v>37302</v>
      </c>
      <c r="M4" s="5">
        <f t="shared" si="0"/>
        <v>37309</v>
      </c>
      <c r="N4" s="5">
        <f t="shared" si="0"/>
        <v>37316</v>
      </c>
      <c r="O4" s="5">
        <f t="shared" si="0"/>
        <v>37323</v>
      </c>
      <c r="P4" s="5">
        <f t="shared" si="0"/>
        <v>37330</v>
      </c>
      <c r="Q4" s="5">
        <f t="shared" si="0"/>
        <v>37337</v>
      </c>
      <c r="R4" s="5">
        <f t="shared" si="0"/>
        <v>37344</v>
      </c>
      <c r="S4" s="5">
        <f t="shared" si="0"/>
        <v>37351</v>
      </c>
      <c r="T4" s="5">
        <f t="shared" si="0"/>
        <v>37358</v>
      </c>
      <c r="U4" s="5">
        <f t="shared" si="0"/>
        <v>37365</v>
      </c>
      <c r="V4" s="5">
        <f t="shared" si="0"/>
        <v>37372</v>
      </c>
      <c r="W4" s="5">
        <f t="shared" si="0"/>
        <v>37379</v>
      </c>
      <c r="X4" s="5">
        <f t="shared" si="0"/>
        <v>37386</v>
      </c>
      <c r="Y4" s="5">
        <f t="shared" si="0"/>
        <v>37393</v>
      </c>
      <c r="Z4" s="5">
        <f t="shared" si="0"/>
        <v>37400</v>
      </c>
      <c r="AA4" s="5">
        <f t="shared" si="0"/>
        <v>37407</v>
      </c>
      <c r="AB4" s="5">
        <f t="shared" si="0"/>
        <v>37414</v>
      </c>
      <c r="AC4" s="5">
        <f t="shared" si="0"/>
        <v>37421</v>
      </c>
      <c r="AD4" s="5">
        <f t="shared" si="0"/>
        <v>37428</v>
      </c>
      <c r="AE4" s="5">
        <f t="shared" si="0"/>
        <v>37435</v>
      </c>
      <c r="AF4" s="5">
        <f t="shared" si="0"/>
        <v>37442</v>
      </c>
      <c r="AG4" s="5">
        <f t="shared" si="0"/>
        <v>37449</v>
      </c>
      <c r="AH4" s="5">
        <f t="shared" si="0"/>
        <v>37456</v>
      </c>
      <c r="AI4" s="5">
        <f t="shared" si="0"/>
        <v>37463</v>
      </c>
      <c r="AJ4" s="5">
        <f t="shared" si="0"/>
        <v>37470</v>
      </c>
      <c r="AK4" s="5">
        <f t="shared" si="0"/>
        <v>37477</v>
      </c>
      <c r="AL4" s="5">
        <f t="shared" si="0"/>
        <v>37484</v>
      </c>
      <c r="AM4" s="5">
        <f t="shared" si="0"/>
        <v>37491</v>
      </c>
      <c r="AN4" s="5">
        <f t="shared" si="0"/>
        <v>37498</v>
      </c>
      <c r="AO4" s="5">
        <f t="shared" si="0"/>
        <v>37505</v>
      </c>
      <c r="AP4" s="5">
        <f t="shared" si="0"/>
        <v>37512</v>
      </c>
      <c r="AQ4" s="5">
        <f t="shared" si="0"/>
        <v>37519</v>
      </c>
      <c r="AR4" s="5">
        <f t="shared" si="0"/>
        <v>37526</v>
      </c>
      <c r="AS4" s="5">
        <f t="shared" si="0"/>
        <v>37533</v>
      </c>
      <c r="AT4" s="5">
        <f t="shared" si="0"/>
        <v>37540</v>
      </c>
      <c r="AU4" s="5">
        <f t="shared" si="0"/>
        <v>37547</v>
      </c>
      <c r="AV4" s="5">
        <f t="shared" si="0"/>
        <v>37554</v>
      </c>
      <c r="AW4" s="5">
        <f t="shared" si="0"/>
        <v>37561</v>
      </c>
      <c r="AX4" s="5">
        <f t="shared" si="0"/>
        <v>37568</v>
      </c>
      <c r="AY4" s="5">
        <f t="shared" si="0"/>
        <v>37575</v>
      </c>
      <c r="AZ4" s="5">
        <f t="shared" si="0"/>
        <v>37582</v>
      </c>
      <c r="BA4" s="5">
        <f t="shared" si="0"/>
        <v>37589</v>
      </c>
      <c r="BB4" s="5">
        <f t="shared" si="0"/>
        <v>37596</v>
      </c>
      <c r="BC4" s="5">
        <f t="shared" si="0"/>
        <v>37603</v>
      </c>
      <c r="BD4" s="5">
        <f t="shared" si="0"/>
        <v>37610</v>
      </c>
      <c r="BE4" s="5">
        <f t="shared" si="0"/>
        <v>37617</v>
      </c>
    </row>
    <row r="5" spans="16:55" ht="12">
      <c r="P5" s="2"/>
      <c r="U5" s="6"/>
      <c r="W5" s="6"/>
      <c r="AC5" s="2"/>
      <c r="AD5" s="5"/>
      <c r="BC5" s="2"/>
    </row>
    <row r="6" spans="1:57" ht="12">
      <c r="A6" s="13" t="s">
        <v>3</v>
      </c>
      <c r="B6" s="13"/>
      <c r="C6" s="13"/>
      <c r="D6" s="13"/>
      <c r="E6" s="13"/>
      <c r="P6" s="2"/>
      <c r="AC6" s="2"/>
      <c r="AL6" s="2"/>
      <c r="AM6" s="2"/>
      <c r="AN6" s="2"/>
      <c r="AO6" s="2"/>
      <c r="BC6" s="2"/>
      <c r="BE6" s="2"/>
    </row>
    <row r="7" spans="2:57" ht="12.75" customHeight="1">
      <c r="B7" t="s">
        <v>4</v>
      </c>
      <c r="F7" s="6">
        <v>12102</v>
      </c>
      <c r="G7" s="6">
        <v>11513</v>
      </c>
      <c r="H7" s="6">
        <v>10751</v>
      </c>
      <c r="I7" s="6">
        <v>10146</v>
      </c>
      <c r="J7" s="6">
        <v>11061</v>
      </c>
      <c r="K7" s="6">
        <v>9848</v>
      </c>
      <c r="L7" s="6">
        <v>10112</v>
      </c>
      <c r="M7" s="6">
        <v>10933</v>
      </c>
      <c r="N7" s="6">
        <v>9920</v>
      </c>
      <c r="O7" s="6">
        <v>10906</v>
      </c>
      <c r="P7" s="6">
        <v>11391</v>
      </c>
      <c r="Q7" s="6">
        <v>12294</v>
      </c>
      <c r="R7" s="6">
        <v>12770</v>
      </c>
      <c r="S7" s="6">
        <v>12442</v>
      </c>
      <c r="T7" s="6">
        <v>12466</v>
      </c>
      <c r="U7" s="2">
        <v>12755</v>
      </c>
      <c r="V7" s="6">
        <v>12575</v>
      </c>
      <c r="W7" s="2">
        <v>12909</v>
      </c>
      <c r="X7" s="6">
        <v>12037</v>
      </c>
      <c r="Y7" s="6">
        <v>12169</v>
      </c>
      <c r="Z7" s="6">
        <v>11974</v>
      </c>
      <c r="AA7" s="6">
        <v>12843</v>
      </c>
      <c r="AB7" s="2">
        <v>11652</v>
      </c>
      <c r="AC7" s="6">
        <v>11913</v>
      </c>
      <c r="AD7" s="6">
        <v>11877</v>
      </c>
      <c r="AE7" s="6">
        <v>12854</v>
      </c>
      <c r="AF7" s="6">
        <v>12787</v>
      </c>
      <c r="AG7" s="6">
        <v>12656</v>
      </c>
      <c r="AH7" s="6">
        <v>12712</v>
      </c>
      <c r="AI7" s="6">
        <v>12862</v>
      </c>
      <c r="AJ7" s="6">
        <v>12834</v>
      </c>
      <c r="AK7" s="6">
        <v>13043</v>
      </c>
      <c r="AL7" s="6">
        <v>13043</v>
      </c>
      <c r="AM7" s="6">
        <v>12611</v>
      </c>
      <c r="AN7" s="6">
        <v>12842</v>
      </c>
      <c r="AO7" s="6">
        <v>12152</v>
      </c>
      <c r="AP7" s="6">
        <v>12650</v>
      </c>
      <c r="AQ7" s="6">
        <v>12891</v>
      </c>
      <c r="AR7" s="6">
        <v>12536</v>
      </c>
      <c r="AS7" s="6">
        <v>12534</v>
      </c>
      <c r="AT7" s="6">
        <v>12351</v>
      </c>
      <c r="AU7" s="6">
        <v>12275</v>
      </c>
      <c r="AV7" s="6">
        <v>12352</v>
      </c>
      <c r="AW7" s="6">
        <v>12623</v>
      </c>
      <c r="AX7" s="6">
        <v>12137</v>
      </c>
      <c r="AY7" s="6">
        <v>12922</v>
      </c>
      <c r="AZ7" s="2">
        <v>12646</v>
      </c>
      <c r="BA7" s="2">
        <v>11988</v>
      </c>
      <c r="BB7" s="2">
        <v>12808</v>
      </c>
      <c r="BC7" s="6">
        <v>12097</v>
      </c>
      <c r="BD7" s="2">
        <v>11908</v>
      </c>
      <c r="BE7" s="6">
        <v>12279</v>
      </c>
    </row>
    <row r="8" spans="16:57" ht="7.5" customHeight="1">
      <c r="P8" s="2"/>
      <c r="AC8" s="2"/>
      <c r="AL8" s="2"/>
      <c r="AM8" s="2"/>
      <c r="AN8" s="2"/>
      <c r="AO8" s="2"/>
      <c r="BC8" s="2"/>
      <c r="BE8" s="2"/>
    </row>
    <row r="9" spans="1:57" ht="12">
      <c r="A9" s="13" t="s">
        <v>5</v>
      </c>
      <c r="B9" s="13"/>
      <c r="C9" s="13"/>
      <c r="D9" s="13"/>
      <c r="E9" s="13"/>
      <c r="P9" s="2"/>
      <c r="AC9" s="2"/>
      <c r="AL9" s="2"/>
      <c r="AM9" s="2"/>
      <c r="AN9" s="2"/>
      <c r="AO9" s="2"/>
      <c r="BC9" s="2"/>
      <c r="BE9" s="2"/>
    </row>
    <row r="10" spans="2:57" ht="12">
      <c r="B10" t="s">
        <v>6</v>
      </c>
      <c r="P10" s="2"/>
      <c r="AC10" s="2"/>
      <c r="AL10" s="2"/>
      <c r="AM10" s="2"/>
      <c r="AN10" s="2"/>
      <c r="AO10" s="2"/>
      <c r="BC10" s="2"/>
      <c r="BE10" s="2"/>
    </row>
    <row r="11" spans="3:57" ht="12">
      <c r="C11" t="s">
        <v>7</v>
      </c>
      <c r="F11" s="2">
        <v>413</v>
      </c>
      <c r="G11" s="2">
        <v>791</v>
      </c>
      <c r="H11" s="2">
        <v>555</v>
      </c>
      <c r="I11" s="2">
        <v>444</v>
      </c>
      <c r="J11" s="2">
        <v>481</v>
      </c>
      <c r="K11" s="2">
        <v>591</v>
      </c>
      <c r="L11" s="2">
        <v>622</v>
      </c>
      <c r="M11" s="2">
        <v>334</v>
      </c>
      <c r="N11" s="2">
        <v>512</v>
      </c>
      <c r="O11" s="2">
        <v>227</v>
      </c>
      <c r="P11" s="2">
        <v>585</v>
      </c>
      <c r="Q11">
        <v>443</v>
      </c>
      <c r="R11">
        <v>845</v>
      </c>
      <c r="S11">
        <v>935</v>
      </c>
      <c r="T11">
        <v>863</v>
      </c>
      <c r="U11" s="7">
        <v>871</v>
      </c>
      <c r="V11">
        <v>824</v>
      </c>
      <c r="W11" s="7">
        <v>751</v>
      </c>
      <c r="X11">
        <v>704</v>
      </c>
      <c r="Y11">
        <v>748</v>
      </c>
      <c r="Z11">
        <v>777</v>
      </c>
      <c r="AA11">
        <v>589</v>
      </c>
      <c r="AB11" s="2">
        <v>900</v>
      </c>
      <c r="AC11" s="2">
        <v>674</v>
      </c>
      <c r="AD11">
        <v>894</v>
      </c>
      <c r="AE11" s="2">
        <v>767</v>
      </c>
      <c r="AF11">
        <v>835</v>
      </c>
      <c r="AG11" s="2">
        <v>1080</v>
      </c>
      <c r="AH11" s="2">
        <v>1005</v>
      </c>
      <c r="AI11">
        <v>597</v>
      </c>
      <c r="AJ11">
        <v>894</v>
      </c>
      <c r="AK11">
        <v>776</v>
      </c>
      <c r="AL11" s="2">
        <v>924</v>
      </c>
      <c r="AM11" s="2">
        <v>734</v>
      </c>
      <c r="AN11" s="2">
        <v>706</v>
      </c>
      <c r="AO11" s="2">
        <v>630</v>
      </c>
      <c r="AP11">
        <v>850</v>
      </c>
      <c r="AQ11">
        <v>756</v>
      </c>
      <c r="AR11">
        <v>717</v>
      </c>
      <c r="AS11">
        <v>736</v>
      </c>
      <c r="AT11">
        <v>572</v>
      </c>
      <c r="AU11">
        <v>740</v>
      </c>
      <c r="AV11">
        <v>556</v>
      </c>
      <c r="AW11">
        <v>808</v>
      </c>
      <c r="AX11">
        <v>514</v>
      </c>
      <c r="AY11">
        <v>480</v>
      </c>
      <c r="AZ11">
        <v>544</v>
      </c>
      <c r="BA11">
        <v>375</v>
      </c>
      <c r="BB11">
        <v>402</v>
      </c>
      <c r="BC11" s="2">
        <v>561</v>
      </c>
      <c r="BD11">
        <v>799</v>
      </c>
      <c r="BE11" s="2">
        <v>534</v>
      </c>
    </row>
    <row r="12" spans="3:57" ht="12">
      <c r="C12" t="s">
        <v>8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>
        <v>0</v>
      </c>
      <c r="R12">
        <v>0</v>
      </c>
      <c r="S12">
        <v>0</v>
      </c>
      <c r="T12">
        <v>0</v>
      </c>
      <c r="U12" s="2">
        <v>0</v>
      </c>
      <c r="V12">
        <v>0</v>
      </c>
      <c r="W12" s="2">
        <v>0</v>
      </c>
      <c r="X12">
        <v>53</v>
      </c>
      <c r="Y12">
        <v>0</v>
      </c>
      <c r="Z12">
        <v>0</v>
      </c>
      <c r="AA12">
        <v>0</v>
      </c>
      <c r="AB12">
        <v>0</v>
      </c>
      <c r="AC12" s="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2">
        <v>0</v>
      </c>
      <c r="AM12" s="2">
        <v>0</v>
      </c>
      <c r="AN12" s="2">
        <v>0</v>
      </c>
      <c r="AO12" s="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 s="2">
        <v>0</v>
      </c>
      <c r="BD12">
        <v>0</v>
      </c>
      <c r="BE12" s="2">
        <v>0</v>
      </c>
    </row>
    <row r="13" spans="3:57" ht="12">
      <c r="C13" t="s">
        <v>9</v>
      </c>
      <c r="F13" s="7">
        <v>6428</v>
      </c>
      <c r="G13" s="7">
        <v>5975</v>
      </c>
      <c r="H13" s="7">
        <v>6258</v>
      </c>
      <c r="I13" s="7">
        <v>6271</v>
      </c>
      <c r="J13" s="7">
        <v>6304</v>
      </c>
      <c r="K13" s="7">
        <v>6637</v>
      </c>
      <c r="L13" s="7">
        <v>6456</v>
      </c>
      <c r="M13" s="7">
        <v>6410</v>
      </c>
      <c r="N13" s="7">
        <v>6991</v>
      </c>
      <c r="O13" s="7">
        <v>6193</v>
      </c>
      <c r="P13" s="7">
        <v>6989</v>
      </c>
      <c r="Q13" s="7">
        <v>6882</v>
      </c>
      <c r="R13" s="7">
        <v>7152</v>
      </c>
      <c r="S13" s="7">
        <v>7294</v>
      </c>
      <c r="T13" s="7">
        <v>7638</v>
      </c>
      <c r="U13" s="7">
        <v>7349</v>
      </c>
      <c r="V13" s="7">
        <v>7324</v>
      </c>
      <c r="W13" s="7">
        <v>7316</v>
      </c>
      <c r="X13" s="7">
        <v>7452</v>
      </c>
      <c r="Y13" s="7">
        <v>7331</v>
      </c>
      <c r="Z13" s="7">
        <v>6932</v>
      </c>
      <c r="AA13" s="7">
        <v>6668</v>
      </c>
      <c r="AB13" s="7">
        <v>6839</v>
      </c>
      <c r="AC13" s="7">
        <v>6944</v>
      </c>
      <c r="AD13" s="7">
        <v>6712</v>
      </c>
      <c r="AE13" s="7">
        <v>7553</v>
      </c>
      <c r="AF13" s="7">
        <v>7742</v>
      </c>
      <c r="AG13" s="7">
        <v>7135</v>
      </c>
      <c r="AH13" s="7">
        <v>7221</v>
      </c>
      <c r="AI13" s="7">
        <v>7161</v>
      </c>
      <c r="AJ13" s="7">
        <v>7221</v>
      </c>
      <c r="AK13" s="7">
        <v>7518</v>
      </c>
      <c r="AL13" s="7">
        <v>7387</v>
      </c>
      <c r="AM13" s="7">
        <v>6673</v>
      </c>
      <c r="AN13" s="7">
        <v>7477</v>
      </c>
      <c r="AO13" s="7">
        <v>7172</v>
      </c>
      <c r="AP13" s="7">
        <v>6622</v>
      </c>
      <c r="AQ13" s="7">
        <v>6929</v>
      </c>
      <c r="AR13" s="7">
        <v>6887</v>
      </c>
      <c r="AS13" s="7">
        <v>6679</v>
      </c>
      <c r="AT13" s="7">
        <v>7111</v>
      </c>
      <c r="AU13" s="7">
        <v>6829</v>
      </c>
      <c r="AV13" s="7">
        <v>6254</v>
      </c>
      <c r="AW13" s="7">
        <v>5853</v>
      </c>
      <c r="AX13" s="7">
        <v>6741</v>
      </c>
      <c r="AY13" s="7">
        <v>7388</v>
      </c>
      <c r="AZ13" s="7">
        <v>7131</v>
      </c>
      <c r="BA13" s="7">
        <v>7101</v>
      </c>
      <c r="BB13" s="7">
        <v>7113</v>
      </c>
      <c r="BC13" s="7">
        <v>6578</v>
      </c>
      <c r="BD13" s="7">
        <v>7099</v>
      </c>
      <c r="BE13" s="7">
        <v>7374</v>
      </c>
    </row>
    <row r="14" spans="4:57" ht="12">
      <c r="D14" s="8" t="s">
        <v>10</v>
      </c>
      <c r="F14" s="2">
        <f aca="true" t="shared" si="1" ref="F14:BE14">+(F11+F12+F13)</f>
        <v>6841</v>
      </c>
      <c r="G14" s="2">
        <f t="shared" si="1"/>
        <v>6766</v>
      </c>
      <c r="H14" s="2">
        <f t="shared" si="1"/>
        <v>6813</v>
      </c>
      <c r="I14" s="2">
        <f t="shared" si="1"/>
        <v>6715</v>
      </c>
      <c r="J14" s="2">
        <f t="shared" si="1"/>
        <v>6785</v>
      </c>
      <c r="K14" s="2">
        <f t="shared" si="1"/>
        <v>7228</v>
      </c>
      <c r="L14" s="2">
        <f t="shared" si="1"/>
        <v>7078</v>
      </c>
      <c r="M14" s="2">
        <f t="shared" si="1"/>
        <v>6744</v>
      </c>
      <c r="N14" s="2">
        <f t="shared" si="1"/>
        <v>7503</v>
      </c>
      <c r="O14" s="2">
        <f t="shared" si="1"/>
        <v>6420</v>
      </c>
      <c r="P14" s="2">
        <f t="shared" si="1"/>
        <v>7574</v>
      </c>
      <c r="Q14" s="2">
        <f t="shared" si="1"/>
        <v>7325</v>
      </c>
      <c r="R14" s="2">
        <f t="shared" si="1"/>
        <v>7997</v>
      </c>
      <c r="S14" s="2">
        <f t="shared" si="1"/>
        <v>8229</v>
      </c>
      <c r="T14" s="2">
        <f t="shared" si="1"/>
        <v>8501</v>
      </c>
      <c r="U14" s="2">
        <f t="shared" si="1"/>
        <v>8220</v>
      </c>
      <c r="V14" s="2">
        <f t="shared" si="1"/>
        <v>8148</v>
      </c>
      <c r="W14" s="2">
        <f t="shared" si="1"/>
        <v>8067</v>
      </c>
      <c r="X14" s="2">
        <f t="shared" si="1"/>
        <v>8209</v>
      </c>
      <c r="Y14" s="2">
        <f t="shared" si="1"/>
        <v>8079</v>
      </c>
      <c r="Z14" s="2">
        <f t="shared" si="1"/>
        <v>7709</v>
      </c>
      <c r="AA14" s="2">
        <f t="shared" si="1"/>
        <v>7257</v>
      </c>
      <c r="AB14" s="2">
        <f t="shared" si="1"/>
        <v>7739</v>
      </c>
      <c r="AC14" s="2">
        <f t="shared" si="1"/>
        <v>7618</v>
      </c>
      <c r="AD14" s="2">
        <f t="shared" si="1"/>
        <v>7606</v>
      </c>
      <c r="AE14" s="2">
        <f t="shared" si="1"/>
        <v>8320</v>
      </c>
      <c r="AF14" s="2">
        <f t="shared" si="1"/>
        <v>8577</v>
      </c>
      <c r="AG14" s="2">
        <f t="shared" si="1"/>
        <v>8215</v>
      </c>
      <c r="AH14" s="2">
        <f t="shared" si="1"/>
        <v>8226</v>
      </c>
      <c r="AI14" s="2">
        <f t="shared" si="1"/>
        <v>7758</v>
      </c>
      <c r="AJ14" s="2">
        <f t="shared" si="1"/>
        <v>8115</v>
      </c>
      <c r="AK14" s="2">
        <f t="shared" si="1"/>
        <v>8294</v>
      </c>
      <c r="AL14" s="2">
        <f t="shared" si="1"/>
        <v>8311</v>
      </c>
      <c r="AM14" s="2">
        <f t="shared" si="1"/>
        <v>7407</v>
      </c>
      <c r="AN14" s="2">
        <f t="shared" si="1"/>
        <v>8183</v>
      </c>
      <c r="AO14" s="2">
        <f t="shared" si="1"/>
        <v>7802</v>
      </c>
      <c r="AP14" s="2">
        <f t="shared" si="1"/>
        <v>7472</v>
      </c>
      <c r="AQ14" s="2">
        <f t="shared" si="1"/>
        <v>7685</v>
      </c>
      <c r="AR14" s="2">
        <f t="shared" si="1"/>
        <v>7604</v>
      </c>
      <c r="AS14" s="2">
        <f t="shared" si="1"/>
        <v>7415</v>
      </c>
      <c r="AT14" s="2">
        <f t="shared" si="1"/>
        <v>7683</v>
      </c>
      <c r="AU14" s="2">
        <f t="shared" si="1"/>
        <v>7569</v>
      </c>
      <c r="AV14" s="2">
        <f t="shared" si="1"/>
        <v>6810</v>
      </c>
      <c r="AW14" s="2">
        <f t="shared" si="1"/>
        <v>6661</v>
      </c>
      <c r="AX14" s="2">
        <f t="shared" si="1"/>
        <v>7255</v>
      </c>
      <c r="AY14" s="2">
        <f t="shared" si="1"/>
        <v>7868</v>
      </c>
      <c r="AZ14" s="2">
        <f t="shared" si="1"/>
        <v>7675</v>
      </c>
      <c r="BA14" s="2">
        <f t="shared" si="1"/>
        <v>7476</v>
      </c>
      <c r="BB14" s="2">
        <f t="shared" si="1"/>
        <v>7515</v>
      </c>
      <c r="BC14" s="2">
        <f t="shared" si="1"/>
        <v>7139</v>
      </c>
      <c r="BD14" s="2">
        <f t="shared" si="1"/>
        <v>7898</v>
      </c>
      <c r="BE14" s="2">
        <f t="shared" si="1"/>
        <v>7908</v>
      </c>
    </row>
    <row r="15" spans="16:57" ht="7.5" customHeight="1">
      <c r="P15" s="2"/>
      <c r="R15" s="2"/>
      <c r="AC15" s="2"/>
      <c r="AL15" s="2"/>
      <c r="AM15" s="2"/>
      <c r="AN15" s="2"/>
      <c r="AO15" s="2"/>
      <c r="BC15" s="2"/>
      <c r="BE15" s="2"/>
    </row>
    <row r="16" spans="2:57" ht="12">
      <c r="B16" t="s">
        <v>11</v>
      </c>
      <c r="F16" s="2">
        <v>1899</v>
      </c>
      <c r="G16" s="2">
        <v>1712</v>
      </c>
      <c r="H16" s="2">
        <v>1704</v>
      </c>
      <c r="I16" s="2">
        <v>1704</v>
      </c>
      <c r="J16" s="2">
        <v>1385</v>
      </c>
      <c r="K16" s="2">
        <v>1236</v>
      </c>
      <c r="L16" s="2">
        <v>1283</v>
      </c>
      <c r="M16" s="2">
        <v>1356</v>
      </c>
      <c r="N16" s="2">
        <v>1405</v>
      </c>
      <c r="O16" s="2">
        <v>1246</v>
      </c>
      <c r="P16" s="2">
        <v>1439</v>
      </c>
      <c r="Q16" s="2">
        <v>1748</v>
      </c>
      <c r="R16" s="2">
        <v>1910</v>
      </c>
      <c r="S16" s="2">
        <v>1851</v>
      </c>
      <c r="T16" s="2">
        <v>1810</v>
      </c>
      <c r="U16" s="2">
        <v>1641</v>
      </c>
      <c r="V16" s="2">
        <v>1813</v>
      </c>
      <c r="W16" s="2">
        <v>1737</v>
      </c>
      <c r="X16" s="2">
        <v>1747</v>
      </c>
      <c r="Y16" s="2">
        <v>1764</v>
      </c>
      <c r="Z16" s="2">
        <v>1719</v>
      </c>
      <c r="AA16" s="2">
        <v>1675</v>
      </c>
      <c r="AB16" s="2">
        <v>1556</v>
      </c>
      <c r="AC16" s="2">
        <v>1746</v>
      </c>
      <c r="AD16" s="2">
        <v>1758</v>
      </c>
      <c r="AE16" s="2">
        <v>1889</v>
      </c>
      <c r="AF16" s="2">
        <v>1861</v>
      </c>
      <c r="AG16" s="2">
        <v>1822</v>
      </c>
      <c r="AH16" s="2">
        <v>1861</v>
      </c>
      <c r="AI16" s="2">
        <v>1926</v>
      </c>
      <c r="AJ16" s="2">
        <v>1589</v>
      </c>
      <c r="AK16" s="2">
        <v>1884</v>
      </c>
      <c r="AL16" s="2">
        <v>1677</v>
      </c>
      <c r="AM16" s="2">
        <v>1837</v>
      </c>
      <c r="AN16" s="2">
        <v>1671</v>
      </c>
      <c r="AO16" s="2">
        <v>1624</v>
      </c>
      <c r="AP16" s="2">
        <v>1765</v>
      </c>
      <c r="AQ16" s="2">
        <v>1843</v>
      </c>
      <c r="AR16" s="2">
        <v>1473</v>
      </c>
      <c r="AS16" s="2">
        <v>1898</v>
      </c>
      <c r="AT16" s="2">
        <v>1659</v>
      </c>
      <c r="AU16" s="2">
        <v>1648</v>
      </c>
      <c r="AV16" s="2">
        <v>1705</v>
      </c>
      <c r="AW16" s="2">
        <v>1665</v>
      </c>
      <c r="AX16" s="2">
        <v>1432</v>
      </c>
      <c r="AY16" s="2">
        <v>1531</v>
      </c>
      <c r="AZ16" s="2">
        <v>1729</v>
      </c>
      <c r="BA16" s="2">
        <v>1855</v>
      </c>
      <c r="BB16" s="2">
        <v>1897</v>
      </c>
      <c r="BC16" s="2">
        <v>1926</v>
      </c>
      <c r="BD16" s="2">
        <v>1987</v>
      </c>
      <c r="BE16" s="2">
        <v>1943</v>
      </c>
    </row>
    <row r="17" spans="16:57" ht="7.5" customHeight="1">
      <c r="P17" s="2"/>
      <c r="U17" s="2"/>
      <c r="W17" s="2"/>
      <c r="AC17" s="2"/>
      <c r="AL17" s="2"/>
      <c r="AM17" s="2"/>
      <c r="AN17" s="2"/>
      <c r="AO17" s="2"/>
      <c r="BC17" s="2"/>
      <c r="BE17" s="2"/>
    </row>
    <row r="18" spans="2:57" ht="12">
      <c r="B18" t="s">
        <v>12</v>
      </c>
      <c r="P18" s="2"/>
      <c r="U18" s="2"/>
      <c r="W18" s="2"/>
      <c r="AC18" s="2"/>
      <c r="AL18" s="2"/>
      <c r="AM18" s="2"/>
      <c r="AN18" s="2"/>
      <c r="AO18" s="2"/>
      <c r="BC18" s="2"/>
      <c r="BE18" s="2"/>
    </row>
    <row r="19" spans="3:57" ht="12">
      <c r="C19" t="s">
        <v>13</v>
      </c>
      <c r="F19" s="2">
        <v>1113</v>
      </c>
      <c r="G19" s="2">
        <v>1286</v>
      </c>
      <c r="H19" s="2">
        <v>904</v>
      </c>
      <c r="I19" s="2">
        <v>1041</v>
      </c>
      <c r="J19" s="2">
        <v>1208</v>
      </c>
      <c r="K19" s="2">
        <v>1323</v>
      </c>
      <c r="L19" s="2">
        <v>1089</v>
      </c>
      <c r="M19" s="2">
        <v>1159</v>
      </c>
      <c r="N19" s="2">
        <v>995</v>
      </c>
      <c r="O19" s="2">
        <v>992</v>
      </c>
      <c r="P19" s="2">
        <v>1265</v>
      </c>
      <c r="Q19" s="2">
        <v>1217</v>
      </c>
      <c r="R19" s="2">
        <v>1479</v>
      </c>
      <c r="S19" s="2">
        <v>1658</v>
      </c>
      <c r="T19" s="2">
        <v>1629</v>
      </c>
      <c r="U19" s="7">
        <v>1425</v>
      </c>
      <c r="V19" s="2">
        <v>1539</v>
      </c>
      <c r="W19" s="7">
        <v>1411</v>
      </c>
      <c r="X19" s="2">
        <v>1428</v>
      </c>
      <c r="Y19" s="2">
        <v>1391</v>
      </c>
      <c r="Z19" s="2">
        <v>1445</v>
      </c>
      <c r="AA19" s="2">
        <v>1126</v>
      </c>
      <c r="AB19" s="2">
        <v>1104</v>
      </c>
      <c r="AC19" s="2">
        <v>1157</v>
      </c>
      <c r="AD19" s="2">
        <v>1259</v>
      </c>
      <c r="AE19" s="2">
        <v>1395</v>
      </c>
      <c r="AF19" s="2">
        <v>1294</v>
      </c>
      <c r="AG19" s="2">
        <v>1427</v>
      </c>
      <c r="AH19" s="2">
        <v>1492</v>
      </c>
      <c r="AI19" s="2">
        <v>1423</v>
      </c>
      <c r="AJ19" s="2">
        <v>1366</v>
      </c>
      <c r="AK19" s="2">
        <v>1473</v>
      </c>
      <c r="AL19" s="2">
        <v>1471</v>
      </c>
      <c r="AM19" s="2">
        <v>1420</v>
      </c>
      <c r="AN19" s="2">
        <v>1549</v>
      </c>
      <c r="AO19" s="2">
        <v>1419</v>
      </c>
      <c r="AP19" s="2">
        <v>1349</v>
      </c>
      <c r="AQ19" s="2">
        <v>1331</v>
      </c>
      <c r="AR19" s="2">
        <v>1440</v>
      </c>
      <c r="AS19" s="2">
        <v>1717</v>
      </c>
      <c r="AT19" s="2">
        <v>1499</v>
      </c>
      <c r="AU19" s="2">
        <v>1284</v>
      </c>
      <c r="AV19" s="2">
        <v>1425</v>
      </c>
      <c r="AW19" s="2">
        <v>1200</v>
      </c>
      <c r="AX19" s="2">
        <v>1393</v>
      </c>
      <c r="AY19" s="2">
        <v>1274</v>
      </c>
      <c r="AZ19" s="2">
        <v>1227</v>
      </c>
      <c r="BA19" s="2">
        <v>1272</v>
      </c>
      <c r="BB19" s="2">
        <v>1542</v>
      </c>
      <c r="BC19" s="2">
        <v>1270</v>
      </c>
      <c r="BD19" s="2">
        <v>1255</v>
      </c>
      <c r="BE19" s="2">
        <v>1481</v>
      </c>
    </row>
    <row r="20" spans="3:57" ht="12">
      <c r="C20" s="15" t="s">
        <v>14</v>
      </c>
      <c r="D20" s="15"/>
      <c r="E20" s="15"/>
      <c r="F20" s="2">
        <v>733</v>
      </c>
      <c r="G20" s="2">
        <v>731</v>
      </c>
      <c r="H20" s="2">
        <v>618</v>
      </c>
      <c r="I20" s="2">
        <v>564</v>
      </c>
      <c r="J20" s="2">
        <v>530</v>
      </c>
      <c r="K20" s="2">
        <v>497</v>
      </c>
      <c r="L20" s="2">
        <v>342</v>
      </c>
      <c r="M20" s="2">
        <v>715</v>
      </c>
      <c r="N20" s="2">
        <v>816</v>
      </c>
      <c r="O20" s="2">
        <v>718</v>
      </c>
      <c r="P20" s="2">
        <v>673</v>
      </c>
      <c r="Q20" s="2">
        <v>770</v>
      </c>
      <c r="R20" s="2">
        <v>657</v>
      </c>
      <c r="S20" s="2">
        <v>712</v>
      </c>
      <c r="T20" s="2">
        <v>715</v>
      </c>
      <c r="U20" s="2">
        <v>927</v>
      </c>
      <c r="V20" s="2">
        <v>700</v>
      </c>
      <c r="W20" s="2">
        <v>781</v>
      </c>
      <c r="X20" s="2">
        <v>923</v>
      </c>
      <c r="Y20" s="2">
        <v>761</v>
      </c>
      <c r="Z20" s="2">
        <v>733</v>
      </c>
      <c r="AA20" s="2">
        <v>713</v>
      </c>
      <c r="AB20">
        <v>764</v>
      </c>
      <c r="AC20" s="2">
        <v>717</v>
      </c>
      <c r="AD20" s="2">
        <v>737</v>
      </c>
      <c r="AE20" s="2">
        <v>782</v>
      </c>
      <c r="AF20" s="2">
        <v>991</v>
      </c>
      <c r="AG20" s="2">
        <v>848</v>
      </c>
      <c r="AH20" s="2">
        <v>657</v>
      </c>
      <c r="AI20" s="2">
        <v>756</v>
      </c>
      <c r="AJ20" s="2">
        <v>752</v>
      </c>
      <c r="AK20" s="2">
        <v>780</v>
      </c>
      <c r="AL20" s="2">
        <v>756</v>
      </c>
      <c r="AM20" s="2">
        <v>722</v>
      </c>
      <c r="AN20" s="2">
        <v>726</v>
      </c>
      <c r="AO20" s="2">
        <v>835</v>
      </c>
      <c r="AP20" s="2">
        <v>761</v>
      </c>
      <c r="AQ20" s="2">
        <v>875</v>
      </c>
      <c r="AR20" s="2">
        <v>930</v>
      </c>
      <c r="AS20" s="2">
        <v>845</v>
      </c>
      <c r="AT20" s="2">
        <v>777</v>
      </c>
      <c r="AU20" s="2">
        <v>728</v>
      </c>
      <c r="AV20" s="2">
        <v>694</v>
      </c>
      <c r="AW20" s="2">
        <v>765</v>
      </c>
      <c r="AX20" s="2">
        <v>639</v>
      </c>
      <c r="AY20" s="2">
        <v>799</v>
      </c>
      <c r="AZ20" s="2">
        <v>1116</v>
      </c>
      <c r="BA20">
        <v>818</v>
      </c>
      <c r="BB20" s="2">
        <v>1010</v>
      </c>
      <c r="BC20" s="2">
        <v>890</v>
      </c>
      <c r="BD20" s="2">
        <v>1057</v>
      </c>
      <c r="BE20" s="2">
        <v>779</v>
      </c>
    </row>
    <row r="21" spans="3:57" ht="12">
      <c r="C21" s="15" t="s">
        <v>15</v>
      </c>
      <c r="D21" s="15"/>
      <c r="E21" s="15"/>
      <c r="F21" s="7">
        <v>-10</v>
      </c>
      <c r="G21" s="7">
        <v>19</v>
      </c>
      <c r="H21" s="7">
        <v>9</v>
      </c>
      <c r="I21" s="7">
        <v>3</v>
      </c>
      <c r="J21" s="7">
        <v>-37</v>
      </c>
      <c r="K21" s="7">
        <v>8</v>
      </c>
      <c r="L21" s="7">
        <v>8</v>
      </c>
      <c r="M21" s="7">
        <v>2</v>
      </c>
      <c r="N21" s="7">
        <v>16</v>
      </c>
      <c r="O21" s="7">
        <v>-19</v>
      </c>
      <c r="P21" s="7">
        <v>-19</v>
      </c>
      <c r="Q21" s="7">
        <v>5</v>
      </c>
      <c r="R21" s="7">
        <v>7</v>
      </c>
      <c r="S21" s="7">
        <v>2</v>
      </c>
      <c r="T21" s="7">
        <v>10</v>
      </c>
      <c r="U21" s="12">
        <v>-5</v>
      </c>
      <c r="V21" s="7">
        <v>46</v>
      </c>
      <c r="W21" s="12">
        <v>43</v>
      </c>
      <c r="X21" s="7">
        <v>-101</v>
      </c>
      <c r="Y21" s="7">
        <v>80</v>
      </c>
      <c r="Z21" s="7">
        <v>13</v>
      </c>
      <c r="AA21" s="7">
        <v>-10</v>
      </c>
      <c r="AB21" s="12">
        <v>6</v>
      </c>
      <c r="AC21" s="7">
        <v>3</v>
      </c>
      <c r="AD21" s="7">
        <v>-4</v>
      </c>
      <c r="AE21" s="7">
        <v>1</v>
      </c>
      <c r="AF21" s="7">
        <v>-1</v>
      </c>
      <c r="AG21" s="7">
        <v>19</v>
      </c>
      <c r="AH21" s="7">
        <v>-6</v>
      </c>
      <c r="AI21" s="7">
        <v>1</v>
      </c>
      <c r="AJ21" s="7">
        <v>6</v>
      </c>
      <c r="AK21" s="7">
        <v>14</v>
      </c>
      <c r="AL21" s="7">
        <v>1</v>
      </c>
      <c r="AM21" s="7">
        <v>-26</v>
      </c>
      <c r="AN21" s="7">
        <v>4</v>
      </c>
      <c r="AO21" s="7">
        <v>13</v>
      </c>
      <c r="AP21" s="7">
        <v>1</v>
      </c>
      <c r="AQ21" s="7">
        <v>1</v>
      </c>
      <c r="AR21" s="7">
        <v>-4</v>
      </c>
      <c r="AS21" s="7">
        <v>-17</v>
      </c>
      <c r="AT21" s="7">
        <v>-11</v>
      </c>
      <c r="AU21" s="7">
        <v>21</v>
      </c>
      <c r="AV21" s="7">
        <v>-5</v>
      </c>
      <c r="AW21" s="7">
        <v>15</v>
      </c>
      <c r="AX21" s="7">
        <v>-52</v>
      </c>
      <c r="AY21" s="7">
        <v>-16</v>
      </c>
      <c r="AZ21" s="12">
        <v>-14</v>
      </c>
      <c r="BA21" s="12">
        <v>32</v>
      </c>
      <c r="BB21" s="12">
        <v>9</v>
      </c>
      <c r="BC21" s="7">
        <v>1</v>
      </c>
      <c r="BD21" s="12">
        <v>2</v>
      </c>
      <c r="BE21" s="7">
        <v>11</v>
      </c>
    </row>
    <row r="22" spans="4:57" ht="12">
      <c r="D22" s="8" t="s">
        <v>16</v>
      </c>
      <c r="F22" s="2">
        <f aca="true" t="shared" si="2" ref="F22:BE22">+(F19+F20+F21)</f>
        <v>1836</v>
      </c>
      <c r="G22" s="2">
        <f t="shared" si="2"/>
        <v>2036</v>
      </c>
      <c r="H22" s="2">
        <f t="shared" si="2"/>
        <v>1531</v>
      </c>
      <c r="I22" s="2">
        <f t="shared" si="2"/>
        <v>1608</v>
      </c>
      <c r="J22" s="2">
        <f t="shared" si="2"/>
        <v>1701</v>
      </c>
      <c r="K22" s="2">
        <f t="shared" si="2"/>
        <v>1828</v>
      </c>
      <c r="L22" s="2">
        <f t="shared" si="2"/>
        <v>1439</v>
      </c>
      <c r="M22" s="2">
        <f t="shared" si="2"/>
        <v>1876</v>
      </c>
      <c r="N22" s="2">
        <f t="shared" si="2"/>
        <v>1827</v>
      </c>
      <c r="O22" s="2">
        <f t="shared" si="2"/>
        <v>1691</v>
      </c>
      <c r="P22" s="2">
        <f t="shared" si="2"/>
        <v>1919</v>
      </c>
      <c r="Q22" s="2">
        <f t="shared" si="2"/>
        <v>1992</v>
      </c>
      <c r="R22" s="2">
        <f t="shared" si="2"/>
        <v>2143</v>
      </c>
      <c r="S22" s="2">
        <f t="shared" si="2"/>
        <v>2372</v>
      </c>
      <c r="T22" s="2">
        <f t="shared" si="2"/>
        <v>2354</v>
      </c>
      <c r="U22" s="2">
        <f t="shared" si="2"/>
        <v>2347</v>
      </c>
      <c r="V22" s="2">
        <f t="shared" si="2"/>
        <v>2285</v>
      </c>
      <c r="W22" s="2">
        <f t="shared" si="2"/>
        <v>2235</v>
      </c>
      <c r="X22" s="2">
        <f t="shared" si="2"/>
        <v>2250</v>
      </c>
      <c r="Y22" s="2">
        <f t="shared" si="2"/>
        <v>2232</v>
      </c>
      <c r="Z22" s="2">
        <f t="shared" si="2"/>
        <v>2191</v>
      </c>
      <c r="AA22" s="2">
        <f t="shared" si="2"/>
        <v>1829</v>
      </c>
      <c r="AB22" s="2">
        <f t="shared" si="2"/>
        <v>1874</v>
      </c>
      <c r="AC22" s="2">
        <f t="shared" si="2"/>
        <v>1877</v>
      </c>
      <c r="AD22" s="2">
        <f t="shared" si="2"/>
        <v>1992</v>
      </c>
      <c r="AE22" s="2">
        <f t="shared" si="2"/>
        <v>2178</v>
      </c>
      <c r="AF22" s="2">
        <f t="shared" si="2"/>
        <v>2284</v>
      </c>
      <c r="AG22" s="2">
        <f t="shared" si="2"/>
        <v>2294</v>
      </c>
      <c r="AH22" s="2">
        <f t="shared" si="2"/>
        <v>2143</v>
      </c>
      <c r="AI22" s="2">
        <f t="shared" si="2"/>
        <v>2180</v>
      </c>
      <c r="AJ22" s="2">
        <f t="shared" si="2"/>
        <v>2124</v>
      </c>
      <c r="AK22" s="2">
        <f t="shared" si="2"/>
        <v>2267</v>
      </c>
      <c r="AL22" s="2">
        <f t="shared" si="2"/>
        <v>2228</v>
      </c>
      <c r="AM22" s="2">
        <f t="shared" si="2"/>
        <v>2116</v>
      </c>
      <c r="AN22" s="2">
        <f t="shared" si="2"/>
        <v>2279</v>
      </c>
      <c r="AO22" s="2">
        <f t="shared" si="2"/>
        <v>2267</v>
      </c>
      <c r="AP22" s="2">
        <f t="shared" si="2"/>
        <v>2111</v>
      </c>
      <c r="AQ22" s="2">
        <f t="shared" si="2"/>
        <v>2207</v>
      </c>
      <c r="AR22" s="2">
        <f t="shared" si="2"/>
        <v>2366</v>
      </c>
      <c r="AS22" s="2">
        <f t="shared" si="2"/>
        <v>2545</v>
      </c>
      <c r="AT22" s="2">
        <f t="shared" si="2"/>
        <v>2265</v>
      </c>
      <c r="AU22" s="2">
        <f t="shared" si="2"/>
        <v>2033</v>
      </c>
      <c r="AV22" s="2">
        <f t="shared" si="2"/>
        <v>2114</v>
      </c>
      <c r="AW22" s="2">
        <f t="shared" si="2"/>
        <v>1980</v>
      </c>
      <c r="AX22" s="2">
        <f t="shared" si="2"/>
        <v>1980</v>
      </c>
      <c r="AY22" s="2">
        <f t="shared" si="2"/>
        <v>2057</v>
      </c>
      <c r="AZ22" s="2">
        <f t="shared" si="2"/>
        <v>2329</v>
      </c>
      <c r="BA22" s="2">
        <f t="shared" si="2"/>
        <v>2122</v>
      </c>
      <c r="BB22" s="2">
        <f t="shared" si="2"/>
        <v>2561</v>
      </c>
      <c r="BC22" s="2">
        <f t="shared" si="2"/>
        <v>2161</v>
      </c>
      <c r="BD22" s="2">
        <f t="shared" si="2"/>
        <v>2314</v>
      </c>
      <c r="BE22" s="2">
        <f t="shared" si="2"/>
        <v>2271</v>
      </c>
    </row>
    <row r="23" spans="16:57" ht="7.5" customHeight="1">
      <c r="P23" s="2"/>
      <c r="AC23" s="2"/>
      <c r="AL23" s="2"/>
      <c r="AM23" s="2"/>
      <c r="AN23" s="2"/>
      <c r="AO23" s="2"/>
      <c r="BC23" s="2"/>
      <c r="BE23" s="2"/>
    </row>
    <row r="24" spans="2:57" ht="12">
      <c r="B24" t="s">
        <v>17</v>
      </c>
      <c r="F24" s="2">
        <v>420</v>
      </c>
      <c r="G24" s="2">
        <v>845</v>
      </c>
      <c r="H24" s="2">
        <v>486</v>
      </c>
      <c r="I24" s="2">
        <v>518</v>
      </c>
      <c r="J24" s="2">
        <v>247</v>
      </c>
      <c r="K24" s="2">
        <v>552</v>
      </c>
      <c r="L24" s="2">
        <v>596</v>
      </c>
      <c r="M24" s="2">
        <v>643</v>
      </c>
      <c r="N24" s="2">
        <v>498</v>
      </c>
      <c r="O24" s="2">
        <v>680</v>
      </c>
      <c r="P24" s="2">
        <v>599</v>
      </c>
      <c r="Q24">
        <v>244</v>
      </c>
      <c r="R24">
        <v>254</v>
      </c>
      <c r="S24">
        <v>393</v>
      </c>
      <c r="T24">
        <v>465</v>
      </c>
      <c r="U24">
        <v>480</v>
      </c>
      <c r="V24">
        <v>402</v>
      </c>
      <c r="W24">
        <v>465</v>
      </c>
      <c r="X24">
        <v>258</v>
      </c>
      <c r="Y24">
        <v>49</v>
      </c>
      <c r="Z24">
        <v>444</v>
      </c>
      <c r="AA24">
        <v>478</v>
      </c>
      <c r="AB24">
        <v>414</v>
      </c>
      <c r="AC24" s="2">
        <v>418</v>
      </c>
      <c r="AD24">
        <v>389</v>
      </c>
      <c r="AE24">
        <v>291</v>
      </c>
      <c r="AF24">
        <v>319</v>
      </c>
      <c r="AG24">
        <v>293</v>
      </c>
      <c r="AH24">
        <v>327</v>
      </c>
      <c r="AI24">
        <v>354</v>
      </c>
      <c r="AJ24">
        <v>461</v>
      </c>
      <c r="AK24">
        <v>349</v>
      </c>
      <c r="AL24" s="2">
        <v>439</v>
      </c>
      <c r="AM24" s="2">
        <v>240</v>
      </c>
      <c r="AN24" s="2">
        <v>764</v>
      </c>
      <c r="AO24" s="2">
        <v>640</v>
      </c>
      <c r="AP24">
        <v>505</v>
      </c>
      <c r="AQ24">
        <v>391</v>
      </c>
      <c r="AR24">
        <v>265</v>
      </c>
      <c r="AS24">
        <v>266</v>
      </c>
      <c r="AT24">
        <v>365</v>
      </c>
      <c r="AU24">
        <v>461</v>
      </c>
      <c r="AV24">
        <v>456</v>
      </c>
      <c r="AW24">
        <v>428</v>
      </c>
      <c r="AX24">
        <v>-15</v>
      </c>
      <c r="AY24">
        <v>246</v>
      </c>
      <c r="AZ24">
        <v>350</v>
      </c>
      <c r="BA24">
        <v>264</v>
      </c>
      <c r="BB24">
        <v>330</v>
      </c>
      <c r="BC24" s="2">
        <v>329</v>
      </c>
      <c r="BD24">
        <v>381</v>
      </c>
      <c r="BE24" s="2">
        <v>291</v>
      </c>
    </row>
    <row r="25" spans="16:55" ht="12">
      <c r="P25" s="2"/>
      <c r="AC25" s="2"/>
      <c r="BC25" s="2"/>
    </row>
    <row r="26" spans="1:57" ht="12">
      <c r="A26" s="9" t="s">
        <v>18</v>
      </c>
      <c r="P26" s="2"/>
      <c r="AC26" s="2"/>
      <c r="AL26" s="2"/>
      <c r="AM26" s="2"/>
      <c r="AN26" s="2"/>
      <c r="AO26" s="2"/>
      <c r="BC26" s="2"/>
      <c r="BE26" s="2"/>
    </row>
    <row r="27" spans="2:57" ht="12">
      <c r="B27" t="s">
        <v>4</v>
      </c>
      <c r="F27" s="2">
        <v>13336</v>
      </c>
      <c r="G27" s="2">
        <v>13678</v>
      </c>
      <c r="H27" s="2">
        <v>12827</v>
      </c>
      <c r="I27" s="2">
        <v>12360</v>
      </c>
      <c r="J27" s="2">
        <v>11061</v>
      </c>
      <c r="K27" s="2">
        <v>12635</v>
      </c>
      <c r="L27" s="2">
        <v>14320</v>
      </c>
      <c r="M27" s="2">
        <v>16619</v>
      </c>
      <c r="N27" s="2">
        <v>17743</v>
      </c>
      <c r="O27" s="2">
        <v>16880</v>
      </c>
      <c r="P27" s="2">
        <v>17494</v>
      </c>
      <c r="Q27" s="2">
        <v>16207</v>
      </c>
      <c r="R27" s="2">
        <v>15849</v>
      </c>
      <c r="S27" s="2">
        <v>14548</v>
      </c>
      <c r="T27" s="2">
        <v>15264</v>
      </c>
      <c r="U27" s="2">
        <v>14890</v>
      </c>
      <c r="V27" s="2">
        <v>13694</v>
      </c>
      <c r="W27" s="2">
        <v>13292</v>
      </c>
      <c r="X27" s="2">
        <v>11596</v>
      </c>
      <c r="Y27" s="2">
        <v>12853</v>
      </c>
      <c r="Z27" s="2">
        <v>14521</v>
      </c>
      <c r="AA27" s="2">
        <v>15313</v>
      </c>
      <c r="AB27" s="2">
        <v>14931</v>
      </c>
      <c r="AC27" s="2">
        <v>15822</v>
      </c>
      <c r="AD27" s="2">
        <v>16254</v>
      </c>
      <c r="AE27" s="2">
        <v>15297</v>
      </c>
      <c r="AF27" s="2">
        <v>14432</v>
      </c>
      <c r="AG27" s="2">
        <v>13802</v>
      </c>
      <c r="AH27" s="2">
        <v>15494</v>
      </c>
      <c r="AI27" s="2">
        <v>15294</v>
      </c>
      <c r="AJ27" s="2">
        <v>14826</v>
      </c>
      <c r="AK27" s="2">
        <v>14779</v>
      </c>
      <c r="AL27" s="2">
        <v>15172</v>
      </c>
      <c r="AM27" s="2">
        <v>15946</v>
      </c>
      <c r="AN27" s="2">
        <v>13502</v>
      </c>
      <c r="AO27" s="2">
        <v>14229</v>
      </c>
      <c r="AP27" s="2">
        <v>13292</v>
      </c>
      <c r="AQ27" s="2">
        <v>12509</v>
      </c>
      <c r="AR27" s="2">
        <v>11624</v>
      </c>
      <c r="AS27" s="2">
        <v>13546</v>
      </c>
      <c r="AT27" s="2">
        <v>12786</v>
      </c>
      <c r="AU27" s="2">
        <v>13381</v>
      </c>
      <c r="AV27" s="2">
        <v>13742</v>
      </c>
      <c r="AW27" s="2">
        <v>13798</v>
      </c>
      <c r="AX27" s="2">
        <v>13459</v>
      </c>
      <c r="AY27" s="2">
        <v>13433</v>
      </c>
      <c r="AZ27" s="2">
        <v>13986</v>
      </c>
      <c r="BA27" s="2">
        <v>12512</v>
      </c>
      <c r="BB27" s="2">
        <v>12211</v>
      </c>
      <c r="BC27" s="2">
        <v>13049</v>
      </c>
      <c r="BD27" s="2">
        <v>12928</v>
      </c>
      <c r="BE27" s="2">
        <v>12615</v>
      </c>
    </row>
    <row r="28" spans="16:57" ht="7.5" customHeight="1">
      <c r="P28" s="2"/>
      <c r="AC28" s="2"/>
      <c r="AL28" s="2"/>
      <c r="AM28" s="2"/>
      <c r="AN28" s="2"/>
      <c r="AO28" s="2"/>
      <c r="BC28" s="2"/>
      <c r="BE28" s="2"/>
    </row>
    <row r="29" spans="2:57" ht="12">
      <c r="B29" t="s">
        <v>6</v>
      </c>
      <c r="P29" s="2"/>
      <c r="AC29" s="2"/>
      <c r="AL29" s="2"/>
      <c r="AM29" s="2"/>
      <c r="AN29" s="2"/>
      <c r="AO29" s="2"/>
      <c r="BC29" s="2"/>
      <c r="BE29" s="2"/>
    </row>
    <row r="30" spans="3:57" ht="12">
      <c r="C30" t="s">
        <v>7</v>
      </c>
      <c r="F30" s="2">
        <v>319</v>
      </c>
      <c r="G30" s="2">
        <v>446</v>
      </c>
      <c r="H30" s="2">
        <v>500</v>
      </c>
      <c r="I30" s="2">
        <v>550</v>
      </c>
      <c r="J30" s="2">
        <v>455</v>
      </c>
      <c r="K30" s="2">
        <v>386</v>
      </c>
      <c r="L30" s="2">
        <v>534</v>
      </c>
      <c r="M30" s="2">
        <v>424</v>
      </c>
      <c r="N30" s="2">
        <v>644</v>
      </c>
      <c r="O30" s="2">
        <v>412</v>
      </c>
      <c r="P30" s="2">
        <v>252</v>
      </c>
      <c r="Q30">
        <v>335</v>
      </c>
      <c r="R30">
        <v>384</v>
      </c>
      <c r="S30">
        <v>641</v>
      </c>
      <c r="T30">
        <v>689</v>
      </c>
      <c r="U30">
        <v>705</v>
      </c>
      <c r="V30">
        <v>605</v>
      </c>
      <c r="W30">
        <v>632</v>
      </c>
      <c r="X30">
        <v>643</v>
      </c>
      <c r="Y30">
        <v>772</v>
      </c>
      <c r="Z30">
        <v>809</v>
      </c>
      <c r="AA30" s="2">
        <v>630</v>
      </c>
      <c r="AB30" s="2">
        <v>657</v>
      </c>
      <c r="AC30" s="2">
        <v>527</v>
      </c>
      <c r="AD30">
        <v>667</v>
      </c>
      <c r="AE30">
        <v>670</v>
      </c>
      <c r="AF30">
        <v>666</v>
      </c>
      <c r="AG30">
        <v>917</v>
      </c>
      <c r="AH30">
        <v>815</v>
      </c>
      <c r="AI30">
        <v>655</v>
      </c>
      <c r="AJ30">
        <v>950</v>
      </c>
      <c r="AK30">
        <v>982</v>
      </c>
      <c r="AL30" s="2">
        <v>1074</v>
      </c>
      <c r="AM30" s="2">
        <v>939</v>
      </c>
      <c r="AN30" s="2">
        <v>790</v>
      </c>
      <c r="AO30" s="2">
        <v>814</v>
      </c>
      <c r="AP30">
        <v>874</v>
      </c>
      <c r="AQ30">
        <v>941</v>
      </c>
      <c r="AR30" s="2">
        <v>1034</v>
      </c>
      <c r="AS30" s="2">
        <v>1080</v>
      </c>
      <c r="AT30">
        <v>919</v>
      </c>
      <c r="AU30">
        <v>836</v>
      </c>
      <c r="AV30">
        <v>757</v>
      </c>
      <c r="AW30">
        <v>722</v>
      </c>
      <c r="AX30">
        <v>755</v>
      </c>
      <c r="AY30">
        <v>675</v>
      </c>
      <c r="AZ30">
        <v>786</v>
      </c>
      <c r="BA30">
        <v>723</v>
      </c>
      <c r="BB30">
        <v>755</v>
      </c>
      <c r="BC30" s="2">
        <v>445</v>
      </c>
      <c r="BD30">
        <v>593</v>
      </c>
      <c r="BE30" s="2">
        <v>367</v>
      </c>
    </row>
    <row r="31" spans="3:57" ht="12">
      <c r="C31" t="s">
        <v>8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2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s="2">
        <v>0</v>
      </c>
      <c r="AM31" s="2">
        <v>0</v>
      </c>
      <c r="AN31" s="2">
        <v>0</v>
      </c>
      <c r="AO31" s="2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 s="2">
        <v>0</v>
      </c>
      <c r="BD31">
        <v>0</v>
      </c>
      <c r="BE31" s="2">
        <v>0</v>
      </c>
    </row>
    <row r="32" spans="3:57" ht="12">
      <c r="C32" t="s">
        <v>9</v>
      </c>
      <c r="F32" s="7">
        <v>6039</v>
      </c>
      <c r="G32" s="7">
        <v>6101</v>
      </c>
      <c r="H32" s="7">
        <v>6214</v>
      </c>
      <c r="I32" s="7">
        <v>6589</v>
      </c>
      <c r="J32" s="7">
        <v>6235</v>
      </c>
      <c r="K32" s="7">
        <v>5982</v>
      </c>
      <c r="L32" s="7">
        <v>5607</v>
      </c>
      <c r="M32" s="7">
        <v>5643</v>
      </c>
      <c r="N32" s="7">
        <v>6660</v>
      </c>
      <c r="O32" s="7">
        <v>4989</v>
      </c>
      <c r="P32" s="7">
        <v>4840</v>
      </c>
      <c r="Q32" s="7">
        <v>5173</v>
      </c>
      <c r="R32" s="7">
        <v>5701</v>
      </c>
      <c r="S32" s="7">
        <v>5310</v>
      </c>
      <c r="T32" s="7">
        <v>5890</v>
      </c>
      <c r="U32" s="7">
        <v>5835</v>
      </c>
      <c r="V32" s="7">
        <v>6256</v>
      </c>
      <c r="W32" s="7">
        <v>6382</v>
      </c>
      <c r="X32" s="7">
        <v>6370</v>
      </c>
      <c r="Y32" s="7">
        <v>5826</v>
      </c>
      <c r="Z32" s="7">
        <v>6312</v>
      </c>
      <c r="AA32" s="7">
        <v>6075</v>
      </c>
      <c r="AB32" s="7">
        <v>6021</v>
      </c>
      <c r="AC32" s="7">
        <v>6029</v>
      </c>
      <c r="AD32" s="7">
        <v>5374</v>
      </c>
      <c r="AE32" s="7">
        <v>5129</v>
      </c>
      <c r="AF32" s="7">
        <v>5527</v>
      </c>
      <c r="AG32" s="7">
        <v>5766</v>
      </c>
      <c r="AH32" s="7">
        <v>5776</v>
      </c>
      <c r="AI32" s="7">
        <v>5676</v>
      </c>
      <c r="AJ32" s="7">
        <v>5539</v>
      </c>
      <c r="AK32" s="7">
        <v>5656</v>
      </c>
      <c r="AL32" s="7">
        <v>5634</v>
      </c>
      <c r="AM32" s="7">
        <v>5398</v>
      </c>
      <c r="AN32" s="7">
        <v>5697</v>
      </c>
      <c r="AO32" s="7">
        <v>5894</v>
      </c>
      <c r="AP32" s="7">
        <v>5831</v>
      </c>
      <c r="AQ32" s="7">
        <v>6006</v>
      </c>
      <c r="AR32" s="7">
        <v>5581</v>
      </c>
      <c r="AS32" s="7">
        <v>5653</v>
      </c>
      <c r="AT32" s="7">
        <v>5934</v>
      </c>
      <c r="AU32" s="7">
        <v>5357</v>
      </c>
      <c r="AV32" s="7">
        <v>4784</v>
      </c>
      <c r="AW32" s="7">
        <v>4657</v>
      </c>
      <c r="AX32" s="7">
        <v>4483</v>
      </c>
      <c r="AY32" s="7">
        <v>4832</v>
      </c>
      <c r="AZ32" s="7">
        <v>4877</v>
      </c>
      <c r="BA32" s="7">
        <v>4783</v>
      </c>
      <c r="BB32" s="7">
        <v>5296</v>
      </c>
      <c r="BC32" s="7">
        <v>5473</v>
      </c>
      <c r="BD32" s="7">
        <v>6061</v>
      </c>
      <c r="BE32" s="7">
        <v>5820</v>
      </c>
    </row>
    <row r="33" spans="4:57" ht="12">
      <c r="D33" s="8" t="s">
        <v>10</v>
      </c>
      <c r="F33" s="2">
        <f aca="true" t="shared" si="3" ref="F33:BE33">+(F30+F31+F32)</f>
        <v>6358</v>
      </c>
      <c r="G33" s="2">
        <f t="shared" si="3"/>
        <v>6547</v>
      </c>
      <c r="H33" s="2">
        <f t="shared" si="3"/>
        <v>6714</v>
      </c>
      <c r="I33" s="2">
        <f t="shared" si="3"/>
        <v>7139</v>
      </c>
      <c r="J33" s="2">
        <f t="shared" si="3"/>
        <v>6690</v>
      </c>
      <c r="K33" s="2">
        <f t="shared" si="3"/>
        <v>6368</v>
      </c>
      <c r="L33" s="2">
        <f t="shared" si="3"/>
        <v>6141</v>
      </c>
      <c r="M33" s="2">
        <f t="shared" si="3"/>
        <v>6067</v>
      </c>
      <c r="N33" s="2">
        <f t="shared" si="3"/>
        <v>7304</v>
      </c>
      <c r="O33" s="2">
        <f t="shared" si="3"/>
        <v>5401</v>
      </c>
      <c r="P33" s="2">
        <f t="shared" si="3"/>
        <v>5092</v>
      </c>
      <c r="Q33" s="2">
        <f t="shared" si="3"/>
        <v>5508</v>
      </c>
      <c r="R33" s="2">
        <f t="shared" si="3"/>
        <v>6085</v>
      </c>
      <c r="S33" s="2">
        <f t="shared" si="3"/>
        <v>5951</v>
      </c>
      <c r="T33" s="2">
        <f t="shared" si="3"/>
        <v>6579</v>
      </c>
      <c r="U33" s="2">
        <f t="shared" si="3"/>
        <v>6540</v>
      </c>
      <c r="V33" s="2">
        <f t="shared" si="3"/>
        <v>6861</v>
      </c>
      <c r="W33" s="2">
        <f t="shared" si="3"/>
        <v>7014</v>
      </c>
      <c r="X33" s="2">
        <f t="shared" si="3"/>
        <v>7013</v>
      </c>
      <c r="Y33" s="2">
        <f t="shared" si="3"/>
        <v>6598</v>
      </c>
      <c r="Z33" s="2">
        <f t="shared" si="3"/>
        <v>7121</v>
      </c>
      <c r="AA33" s="2">
        <f t="shared" si="3"/>
        <v>6705</v>
      </c>
      <c r="AB33" s="2">
        <f t="shared" si="3"/>
        <v>6678</v>
      </c>
      <c r="AC33" s="2">
        <f t="shared" si="3"/>
        <v>6556</v>
      </c>
      <c r="AD33" s="2">
        <f t="shared" si="3"/>
        <v>6041</v>
      </c>
      <c r="AE33" s="2">
        <f t="shared" si="3"/>
        <v>5799</v>
      </c>
      <c r="AF33" s="2">
        <f t="shared" si="3"/>
        <v>6193</v>
      </c>
      <c r="AG33" s="2">
        <f t="shared" si="3"/>
        <v>6683</v>
      </c>
      <c r="AH33" s="2">
        <f t="shared" si="3"/>
        <v>6591</v>
      </c>
      <c r="AI33" s="2">
        <f t="shared" si="3"/>
        <v>6331</v>
      </c>
      <c r="AJ33" s="2">
        <f t="shared" si="3"/>
        <v>6489</v>
      </c>
      <c r="AK33" s="2">
        <f t="shared" si="3"/>
        <v>6638</v>
      </c>
      <c r="AL33" s="2">
        <f t="shared" si="3"/>
        <v>6708</v>
      </c>
      <c r="AM33" s="2">
        <f t="shared" si="3"/>
        <v>6337</v>
      </c>
      <c r="AN33" s="2">
        <f t="shared" si="3"/>
        <v>6487</v>
      </c>
      <c r="AO33" s="2">
        <f t="shared" si="3"/>
        <v>6708</v>
      </c>
      <c r="AP33" s="2">
        <f t="shared" si="3"/>
        <v>6705</v>
      </c>
      <c r="AQ33" s="2">
        <f t="shared" si="3"/>
        <v>6947</v>
      </c>
      <c r="AR33" s="2">
        <f t="shared" si="3"/>
        <v>6615</v>
      </c>
      <c r="AS33" s="2">
        <f t="shared" si="3"/>
        <v>6733</v>
      </c>
      <c r="AT33" s="2">
        <f t="shared" si="3"/>
        <v>6853</v>
      </c>
      <c r="AU33" s="2">
        <f t="shared" si="3"/>
        <v>6193</v>
      </c>
      <c r="AV33" s="2">
        <f t="shared" si="3"/>
        <v>5541</v>
      </c>
      <c r="AW33" s="2">
        <f t="shared" si="3"/>
        <v>5379</v>
      </c>
      <c r="AX33" s="2">
        <f t="shared" si="3"/>
        <v>5238</v>
      </c>
      <c r="AY33" s="2">
        <f t="shared" si="3"/>
        <v>5507</v>
      </c>
      <c r="AZ33" s="2">
        <f t="shared" si="3"/>
        <v>5663</v>
      </c>
      <c r="BA33" s="2">
        <f t="shared" si="3"/>
        <v>5506</v>
      </c>
      <c r="BB33" s="2">
        <f t="shared" si="3"/>
        <v>6051</v>
      </c>
      <c r="BC33" s="2">
        <f t="shared" si="3"/>
        <v>5918</v>
      </c>
      <c r="BD33" s="2">
        <f t="shared" si="3"/>
        <v>6654</v>
      </c>
      <c r="BE33" s="2">
        <f t="shared" si="3"/>
        <v>6187</v>
      </c>
    </row>
    <row r="34" spans="16:57" ht="7.5" customHeight="1">
      <c r="P34" s="2"/>
      <c r="AC34" s="2"/>
      <c r="AL34" s="2"/>
      <c r="AM34" s="2"/>
      <c r="AN34" s="2"/>
      <c r="AO34" s="2"/>
      <c r="BC34" s="2"/>
      <c r="BE34" s="2"/>
    </row>
    <row r="35" spans="2:57" ht="12.75" customHeight="1">
      <c r="B35" t="s">
        <v>19</v>
      </c>
      <c r="F35" s="2">
        <v>6376</v>
      </c>
      <c r="G35" s="2">
        <v>6721</v>
      </c>
      <c r="H35" s="2">
        <v>6262</v>
      </c>
      <c r="I35" s="2">
        <v>7034</v>
      </c>
      <c r="J35" s="2">
        <v>7302</v>
      </c>
      <c r="K35" s="2">
        <v>6845</v>
      </c>
      <c r="L35" s="2">
        <v>6938</v>
      </c>
      <c r="M35" s="2">
        <v>6760</v>
      </c>
      <c r="N35" s="2">
        <v>7343</v>
      </c>
      <c r="O35" s="2">
        <v>6803</v>
      </c>
      <c r="P35" s="2">
        <v>6466</v>
      </c>
      <c r="Q35" s="2">
        <v>6502</v>
      </c>
      <c r="R35" s="2">
        <v>7148</v>
      </c>
      <c r="S35" s="2">
        <v>7485</v>
      </c>
      <c r="T35" s="2">
        <v>7565</v>
      </c>
      <c r="U35" s="2">
        <v>7013</v>
      </c>
      <c r="V35" s="2">
        <v>6934</v>
      </c>
      <c r="W35" s="2">
        <v>6691</v>
      </c>
      <c r="X35" s="2">
        <v>7199</v>
      </c>
      <c r="Y35" s="2">
        <v>7036</v>
      </c>
      <c r="Z35" s="2">
        <v>6773</v>
      </c>
      <c r="AA35" s="2">
        <v>6437</v>
      </c>
      <c r="AB35" s="2">
        <v>6581</v>
      </c>
      <c r="AC35" s="2">
        <v>6479</v>
      </c>
      <c r="AD35" s="2">
        <v>6737</v>
      </c>
      <c r="AE35" s="2">
        <v>6075</v>
      </c>
      <c r="AF35" s="2">
        <v>6357</v>
      </c>
      <c r="AG35" s="2">
        <v>6330</v>
      </c>
      <c r="AH35" s="2">
        <v>6024</v>
      </c>
      <c r="AI35" s="2">
        <v>6092</v>
      </c>
      <c r="AJ35" s="2">
        <v>6065</v>
      </c>
      <c r="AK35" s="2">
        <v>6117</v>
      </c>
      <c r="AL35" s="2">
        <v>5849</v>
      </c>
      <c r="AM35" s="2">
        <v>6540</v>
      </c>
      <c r="AN35" s="2">
        <v>6536</v>
      </c>
      <c r="AO35" s="2">
        <v>6507</v>
      </c>
      <c r="AP35" s="2">
        <v>6408</v>
      </c>
      <c r="AQ35" s="2">
        <v>6072</v>
      </c>
      <c r="AR35" s="2">
        <v>6732</v>
      </c>
      <c r="AS35" s="2">
        <v>7214</v>
      </c>
      <c r="AT35" s="2">
        <v>6704</v>
      </c>
      <c r="AU35" s="2">
        <v>6708</v>
      </c>
      <c r="AV35" s="2">
        <v>6275</v>
      </c>
      <c r="AW35" s="2">
        <v>5985</v>
      </c>
      <c r="AX35" s="2">
        <v>6252</v>
      </c>
      <c r="AY35" s="2">
        <v>5994</v>
      </c>
      <c r="AZ35" s="2">
        <v>6077</v>
      </c>
      <c r="BA35" s="2">
        <v>6638</v>
      </c>
      <c r="BB35" s="2">
        <v>7014</v>
      </c>
      <c r="BC35" s="2">
        <v>7567</v>
      </c>
      <c r="BD35" s="2">
        <v>7556</v>
      </c>
      <c r="BE35" s="2">
        <v>7818</v>
      </c>
    </row>
    <row r="36" spans="16:57" ht="7.5" customHeight="1">
      <c r="P36" s="2"/>
      <c r="AB36" s="2"/>
      <c r="AC36" s="2"/>
      <c r="AL36" s="2"/>
      <c r="AM36" s="2"/>
      <c r="AN36" s="2"/>
      <c r="AO36" s="2"/>
      <c r="BC36" s="2"/>
      <c r="BE36" s="2"/>
    </row>
    <row r="37" spans="2:57" ht="12">
      <c r="B37" t="s">
        <v>11</v>
      </c>
      <c r="F37" s="2">
        <v>2957</v>
      </c>
      <c r="G37" s="2">
        <v>3239</v>
      </c>
      <c r="H37" s="2">
        <v>2812</v>
      </c>
      <c r="I37" s="2">
        <v>3508</v>
      </c>
      <c r="J37" s="2">
        <v>3150</v>
      </c>
      <c r="K37" s="2">
        <v>3331</v>
      </c>
      <c r="L37" s="2">
        <v>2868</v>
      </c>
      <c r="M37" s="2">
        <v>2868</v>
      </c>
      <c r="N37" s="2">
        <v>3020</v>
      </c>
      <c r="O37" s="2">
        <v>2351</v>
      </c>
      <c r="P37" s="2">
        <v>2489</v>
      </c>
      <c r="Q37" s="2">
        <v>2559</v>
      </c>
      <c r="R37" s="2">
        <v>2843</v>
      </c>
      <c r="S37" s="2">
        <v>2632</v>
      </c>
      <c r="T37" s="2">
        <v>2517</v>
      </c>
      <c r="U37" s="2">
        <v>2726</v>
      </c>
      <c r="V37" s="2">
        <v>2681</v>
      </c>
      <c r="W37" s="2">
        <v>3169</v>
      </c>
      <c r="X37" s="2">
        <v>2954</v>
      </c>
      <c r="Y37" s="2">
        <v>3020</v>
      </c>
      <c r="Z37" s="2">
        <v>2786</v>
      </c>
      <c r="AA37" s="2">
        <v>3041</v>
      </c>
      <c r="AB37" s="2">
        <v>2645</v>
      </c>
      <c r="AC37" s="2">
        <v>2840</v>
      </c>
      <c r="AD37" s="2">
        <v>2606</v>
      </c>
      <c r="AE37" s="2">
        <v>2624</v>
      </c>
      <c r="AF37" s="2">
        <v>2657</v>
      </c>
      <c r="AG37" s="2">
        <v>2822</v>
      </c>
      <c r="AH37" s="2">
        <v>2782</v>
      </c>
      <c r="AI37" s="2">
        <v>2699</v>
      </c>
      <c r="AJ37" s="2">
        <v>2277</v>
      </c>
      <c r="AK37" s="2">
        <v>2870</v>
      </c>
      <c r="AL37" s="2">
        <v>2476</v>
      </c>
      <c r="AM37" s="2">
        <v>2613</v>
      </c>
      <c r="AN37" s="2">
        <v>2403</v>
      </c>
      <c r="AO37" s="2">
        <v>2551</v>
      </c>
      <c r="AP37" s="2">
        <v>2366</v>
      </c>
      <c r="AQ37" s="2">
        <v>2971</v>
      </c>
      <c r="AR37" s="2">
        <v>3050</v>
      </c>
      <c r="AS37" s="2">
        <v>3368</v>
      </c>
      <c r="AT37" s="2">
        <v>3112</v>
      </c>
      <c r="AU37" s="2">
        <v>3019</v>
      </c>
      <c r="AV37" s="2">
        <v>2589</v>
      </c>
      <c r="AW37" s="2">
        <v>2804</v>
      </c>
      <c r="AX37" s="2">
        <v>2748</v>
      </c>
      <c r="AY37" s="2">
        <v>2486</v>
      </c>
      <c r="AZ37" s="2">
        <v>2795</v>
      </c>
      <c r="BA37" s="2">
        <v>3048</v>
      </c>
      <c r="BB37" s="2">
        <v>2855</v>
      </c>
      <c r="BC37" s="2">
        <v>2957</v>
      </c>
      <c r="BD37" s="2">
        <v>3023</v>
      </c>
      <c r="BE37" s="2">
        <v>3035</v>
      </c>
    </row>
    <row r="38" spans="16:57" ht="7.5" customHeight="1">
      <c r="P38" s="2"/>
      <c r="AC38" s="2"/>
      <c r="AL38" s="2"/>
      <c r="AM38" s="2"/>
      <c r="AN38" s="2"/>
      <c r="AO38" s="2"/>
      <c r="BC38" s="2"/>
      <c r="BE38" s="2"/>
    </row>
    <row r="39" spans="2:57" ht="12">
      <c r="B39" t="s">
        <v>12</v>
      </c>
      <c r="P39" s="2"/>
      <c r="AC39" s="2"/>
      <c r="AL39" s="2"/>
      <c r="AM39" s="2"/>
      <c r="AN39" s="2"/>
      <c r="AO39" s="2"/>
      <c r="BC39" s="2"/>
      <c r="BE39" s="2"/>
    </row>
    <row r="40" spans="3:57" ht="12">
      <c r="C40" t="s">
        <v>13</v>
      </c>
      <c r="F40" s="2">
        <v>1803</v>
      </c>
      <c r="G40" s="2">
        <v>2095</v>
      </c>
      <c r="H40" s="2">
        <v>1822</v>
      </c>
      <c r="I40" s="2">
        <v>2015</v>
      </c>
      <c r="J40" s="2">
        <v>1703</v>
      </c>
      <c r="K40" s="2">
        <v>1783</v>
      </c>
      <c r="L40" s="2">
        <v>1685</v>
      </c>
      <c r="M40" s="2">
        <v>1688</v>
      </c>
      <c r="N40" s="2">
        <v>1542</v>
      </c>
      <c r="O40" s="2">
        <v>1285</v>
      </c>
      <c r="P40" s="2">
        <v>1571</v>
      </c>
      <c r="Q40" s="2">
        <v>1521</v>
      </c>
      <c r="R40" s="2">
        <v>1754</v>
      </c>
      <c r="S40" s="2">
        <v>2094</v>
      </c>
      <c r="T40" s="2">
        <v>2092</v>
      </c>
      <c r="U40" s="2">
        <v>1946</v>
      </c>
      <c r="V40" s="2">
        <v>2049</v>
      </c>
      <c r="W40" s="2">
        <v>2018</v>
      </c>
      <c r="X40" s="2">
        <v>2032</v>
      </c>
      <c r="Y40" s="2">
        <v>1945</v>
      </c>
      <c r="Z40" s="2">
        <v>1957</v>
      </c>
      <c r="AA40" s="2">
        <v>1721</v>
      </c>
      <c r="AB40" s="2">
        <v>1496</v>
      </c>
      <c r="AC40" s="2">
        <v>1516</v>
      </c>
      <c r="AD40" s="2">
        <v>1580</v>
      </c>
      <c r="AE40" s="2">
        <v>1730</v>
      </c>
      <c r="AF40" s="2">
        <v>1620</v>
      </c>
      <c r="AG40" s="2">
        <v>1677</v>
      </c>
      <c r="AH40" s="2">
        <v>1627</v>
      </c>
      <c r="AI40" s="2">
        <v>1506</v>
      </c>
      <c r="AJ40" s="2">
        <v>1280</v>
      </c>
      <c r="AK40" s="2">
        <v>1541</v>
      </c>
      <c r="AL40" s="2">
        <v>1700</v>
      </c>
      <c r="AM40" s="2">
        <v>1573</v>
      </c>
      <c r="AN40" s="2">
        <v>1780</v>
      </c>
      <c r="AO40" s="2">
        <v>2055</v>
      </c>
      <c r="AP40" s="2">
        <v>2022</v>
      </c>
      <c r="AQ40" s="2">
        <v>2074</v>
      </c>
      <c r="AR40" s="2">
        <v>1993</v>
      </c>
      <c r="AS40" s="2">
        <v>2320</v>
      </c>
      <c r="AT40" s="2">
        <v>1936</v>
      </c>
      <c r="AU40" s="2">
        <v>1695</v>
      </c>
      <c r="AV40" s="2">
        <v>1497</v>
      </c>
      <c r="AW40" s="2">
        <v>1576</v>
      </c>
      <c r="AX40" s="2">
        <v>1808</v>
      </c>
      <c r="AY40" s="2">
        <v>1763</v>
      </c>
      <c r="AZ40" s="2">
        <v>1871</v>
      </c>
      <c r="BA40" s="2">
        <v>1762</v>
      </c>
      <c r="BB40" s="2">
        <v>2022</v>
      </c>
      <c r="BC40" s="2">
        <v>1744</v>
      </c>
      <c r="BD40" s="2">
        <v>1652</v>
      </c>
      <c r="BE40" s="2">
        <v>1591</v>
      </c>
    </row>
    <row r="41" spans="3:57" ht="12">
      <c r="C41" s="14" t="s">
        <v>20</v>
      </c>
      <c r="D41" s="14"/>
      <c r="E41" s="14"/>
      <c r="F41" s="2">
        <v>1491</v>
      </c>
      <c r="G41" s="2">
        <v>1611</v>
      </c>
      <c r="H41" s="2">
        <v>1554</v>
      </c>
      <c r="I41" s="2">
        <v>1535</v>
      </c>
      <c r="J41" s="2">
        <v>1531</v>
      </c>
      <c r="K41" s="2">
        <v>1559</v>
      </c>
      <c r="L41" s="2">
        <v>1124</v>
      </c>
      <c r="M41" s="2">
        <v>1038</v>
      </c>
      <c r="N41" s="2">
        <v>1036</v>
      </c>
      <c r="O41" s="2">
        <v>1173</v>
      </c>
      <c r="P41" s="2">
        <v>1041</v>
      </c>
      <c r="Q41" s="2">
        <v>1141</v>
      </c>
      <c r="R41" s="2">
        <v>1061</v>
      </c>
      <c r="S41" s="2">
        <v>1094</v>
      </c>
      <c r="T41" s="2">
        <v>1019</v>
      </c>
      <c r="U41" s="2">
        <v>1131</v>
      </c>
      <c r="V41" s="2">
        <v>1374</v>
      </c>
      <c r="W41" s="2">
        <v>1397</v>
      </c>
      <c r="X41" s="2">
        <v>1588</v>
      </c>
      <c r="Y41" s="2">
        <v>1453</v>
      </c>
      <c r="Z41" s="2">
        <v>1526</v>
      </c>
      <c r="AA41" s="2">
        <v>1482</v>
      </c>
      <c r="AB41" s="2">
        <v>1486</v>
      </c>
      <c r="AC41" s="2">
        <v>1395</v>
      </c>
      <c r="AD41" s="2">
        <v>1259</v>
      </c>
      <c r="AE41" s="2">
        <v>1239</v>
      </c>
      <c r="AF41" s="2">
        <v>1321</v>
      </c>
      <c r="AG41" s="2">
        <v>1249</v>
      </c>
      <c r="AH41" s="2">
        <v>1166</v>
      </c>
      <c r="AI41" s="2">
        <v>1283</v>
      </c>
      <c r="AJ41" s="2">
        <v>1328</v>
      </c>
      <c r="AK41" s="2">
        <v>1119</v>
      </c>
      <c r="AL41" s="2">
        <v>1178</v>
      </c>
      <c r="AM41" s="2">
        <v>965</v>
      </c>
      <c r="AN41" s="2">
        <v>981</v>
      </c>
      <c r="AO41" s="2">
        <v>1153</v>
      </c>
      <c r="AP41" s="2">
        <v>1125</v>
      </c>
      <c r="AQ41" s="2">
        <v>1190</v>
      </c>
      <c r="AR41" s="2">
        <v>1375</v>
      </c>
      <c r="AS41" s="2">
        <v>1668</v>
      </c>
      <c r="AT41" s="2">
        <v>1733</v>
      </c>
      <c r="AU41" s="2">
        <v>1684</v>
      </c>
      <c r="AV41" s="2">
        <v>1628</v>
      </c>
      <c r="AW41" s="2">
        <v>1589</v>
      </c>
      <c r="AX41" s="2">
        <v>1256</v>
      </c>
      <c r="AY41" s="2">
        <v>1470</v>
      </c>
      <c r="AZ41" s="2">
        <v>1572</v>
      </c>
      <c r="BA41" s="2">
        <v>1434</v>
      </c>
      <c r="BB41" s="2">
        <v>1222</v>
      </c>
      <c r="BC41" s="2">
        <v>1239</v>
      </c>
      <c r="BD41" s="2">
        <v>1225</v>
      </c>
      <c r="BE41" s="2">
        <v>1293</v>
      </c>
    </row>
    <row r="42" spans="3:57" ht="12">
      <c r="C42" s="14" t="s">
        <v>21</v>
      </c>
      <c r="D42" s="14"/>
      <c r="E42" s="14"/>
      <c r="F42" s="7">
        <v>133</v>
      </c>
      <c r="G42" s="7">
        <v>149</v>
      </c>
      <c r="H42" s="7">
        <v>158</v>
      </c>
      <c r="I42" s="7">
        <v>160</v>
      </c>
      <c r="J42" s="7">
        <v>122</v>
      </c>
      <c r="K42" s="7">
        <v>127</v>
      </c>
      <c r="L42" s="7">
        <v>136</v>
      </c>
      <c r="M42" s="7">
        <v>135</v>
      </c>
      <c r="N42" s="7">
        <v>168</v>
      </c>
      <c r="O42" s="7">
        <v>139</v>
      </c>
      <c r="P42" s="7">
        <v>120</v>
      </c>
      <c r="Q42" s="12">
        <v>124</v>
      </c>
      <c r="R42" s="2">
        <v>131</v>
      </c>
      <c r="S42" s="12">
        <v>158</v>
      </c>
      <c r="T42" s="12">
        <v>156</v>
      </c>
      <c r="U42" s="12">
        <v>151</v>
      </c>
      <c r="V42" s="12">
        <v>174</v>
      </c>
      <c r="W42" s="12">
        <v>207</v>
      </c>
      <c r="X42" s="12">
        <v>98</v>
      </c>
      <c r="Y42" s="12">
        <v>121</v>
      </c>
      <c r="Z42" s="12">
        <v>134</v>
      </c>
      <c r="AA42" s="12">
        <v>123</v>
      </c>
      <c r="AB42" s="12">
        <v>128</v>
      </c>
      <c r="AC42" s="7">
        <v>131</v>
      </c>
      <c r="AD42" s="12">
        <v>127</v>
      </c>
      <c r="AE42" s="12">
        <v>128</v>
      </c>
      <c r="AF42" s="12">
        <v>136</v>
      </c>
      <c r="AG42" s="12">
        <v>159</v>
      </c>
      <c r="AH42" s="12">
        <v>142</v>
      </c>
      <c r="AI42" s="12">
        <v>143</v>
      </c>
      <c r="AJ42" s="12">
        <v>147</v>
      </c>
      <c r="AK42">
        <v>162</v>
      </c>
      <c r="AL42" s="7">
        <v>163</v>
      </c>
      <c r="AM42" s="7">
        <v>138</v>
      </c>
      <c r="AN42" s="7">
        <v>142</v>
      </c>
      <c r="AO42" s="7">
        <v>156</v>
      </c>
      <c r="AP42" s="12">
        <v>156</v>
      </c>
      <c r="AQ42" s="12">
        <v>158</v>
      </c>
      <c r="AR42" s="12">
        <v>153</v>
      </c>
      <c r="AS42" s="12">
        <v>137</v>
      </c>
      <c r="AT42" s="12">
        <v>127</v>
      </c>
      <c r="AU42" s="12">
        <v>198</v>
      </c>
      <c r="AV42" s="12">
        <v>194</v>
      </c>
      <c r="AW42" s="12">
        <v>204</v>
      </c>
      <c r="AX42" s="12">
        <v>152</v>
      </c>
      <c r="AY42" s="12">
        <v>129</v>
      </c>
      <c r="AZ42" s="12">
        <v>115</v>
      </c>
      <c r="BA42" s="12">
        <v>143</v>
      </c>
      <c r="BB42" s="12">
        <v>154</v>
      </c>
      <c r="BC42" s="7">
        <v>146</v>
      </c>
      <c r="BD42" s="12">
        <v>146</v>
      </c>
      <c r="BE42" s="7">
        <v>144</v>
      </c>
    </row>
    <row r="43" spans="4:57" ht="12">
      <c r="D43" s="8" t="s">
        <v>16</v>
      </c>
      <c r="F43" s="2">
        <f aca="true" t="shared" si="4" ref="F43:BE43">+(F40+F41+F42)</f>
        <v>3427</v>
      </c>
      <c r="G43" s="2">
        <f t="shared" si="4"/>
        <v>3855</v>
      </c>
      <c r="H43" s="2">
        <f t="shared" si="4"/>
        <v>3534</v>
      </c>
      <c r="I43" s="2">
        <f t="shared" si="4"/>
        <v>3710</v>
      </c>
      <c r="J43" s="2">
        <f t="shared" si="4"/>
        <v>3356</v>
      </c>
      <c r="K43" s="2">
        <f t="shared" si="4"/>
        <v>3469</v>
      </c>
      <c r="L43" s="2">
        <f t="shared" si="4"/>
        <v>2945</v>
      </c>
      <c r="M43" s="2">
        <f t="shared" si="4"/>
        <v>2861</v>
      </c>
      <c r="N43" s="2">
        <f t="shared" si="4"/>
        <v>2746</v>
      </c>
      <c r="O43" s="2">
        <f t="shared" si="4"/>
        <v>2597</v>
      </c>
      <c r="P43" s="2">
        <f t="shared" si="4"/>
        <v>2732</v>
      </c>
      <c r="Q43" s="2">
        <f t="shared" si="4"/>
        <v>2786</v>
      </c>
      <c r="R43" s="2">
        <f t="shared" si="4"/>
        <v>2946</v>
      </c>
      <c r="S43" s="2">
        <f t="shared" si="4"/>
        <v>3346</v>
      </c>
      <c r="T43" s="2">
        <f t="shared" si="4"/>
        <v>3267</v>
      </c>
      <c r="U43" s="2">
        <f t="shared" si="4"/>
        <v>3228</v>
      </c>
      <c r="V43" s="2">
        <f t="shared" si="4"/>
        <v>3597</v>
      </c>
      <c r="W43" s="2">
        <f t="shared" si="4"/>
        <v>3622</v>
      </c>
      <c r="X43" s="2">
        <f t="shared" si="4"/>
        <v>3718</v>
      </c>
      <c r="Y43" s="2">
        <f t="shared" si="4"/>
        <v>3519</v>
      </c>
      <c r="Z43" s="2">
        <f t="shared" si="4"/>
        <v>3617</v>
      </c>
      <c r="AA43" s="2">
        <f t="shared" si="4"/>
        <v>3326</v>
      </c>
      <c r="AB43" s="2">
        <f t="shared" si="4"/>
        <v>3110</v>
      </c>
      <c r="AC43" s="2">
        <f t="shared" si="4"/>
        <v>3042</v>
      </c>
      <c r="AD43" s="2">
        <f t="shared" si="4"/>
        <v>2966</v>
      </c>
      <c r="AE43" s="2">
        <f t="shared" si="4"/>
        <v>3097</v>
      </c>
      <c r="AF43" s="2">
        <f t="shared" si="4"/>
        <v>3077</v>
      </c>
      <c r="AG43" s="2">
        <f t="shared" si="4"/>
        <v>3085</v>
      </c>
      <c r="AH43" s="2">
        <f t="shared" si="4"/>
        <v>2935</v>
      </c>
      <c r="AI43" s="2">
        <f t="shared" si="4"/>
        <v>2932</v>
      </c>
      <c r="AJ43" s="2">
        <f t="shared" si="4"/>
        <v>2755</v>
      </c>
      <c r="AK43" s="2">
        <f t="shared" si="4"/>
        <v>2822</v>
      </c>
      <c r="AL43" s="2">
        <f t="shared" si="4"/>
        <v>3041</v>
      </c>
      <c r="AM43" s="2">
        <f t="shared" si="4"/>
        <v>2676</v>
      </c>
      <c r="AN43" s="2">
        <f t="shared" si="4"/>
        <v>2903</v>
      </c>
      <c r="AO43" s="2">
        <f t="shared" si="4"/>
        <v>3364</v>
      </c>
      <c r="AP43" s="2">
        <f t="shared" si="4"/>
        <v>3303</v>
      </c>
      <c r="AQ43" s="2">
        <f t="shared" si="4"/>
        <v>3422</v>
      </c>
      <c r="AR43" s="2">
        <f t="shared" si="4"/>
        <v>3521</v>
      </c>
      <c r="AS43" s="2">
        <f t="shared" si="4"/>
        <v>4125</v>
      </c>
      <c r="AT43" s="2">
        <f t="shared" si="4"/>
        <v>3796</v>
      </c>
      <c r="AU43" s="2">
        <f t="shared" si="4"/>
        <v>3577</v>
      </c>
      <c r="AV43" s="2">
        <f t="shared" si="4"/>
        <v>3319</v>
      </c>
      <c r="AW43" s="2">
        <f t="shared" si="4"/>
        <v>3369</v>
      </c>
      <c r="AX43" s="2">
        <f t="shared" si="4"/>
        <v>3216</v>
      </c>
      <c r="AY43" s="2">
        <f t="shared" si="4"/>
        <v>3362</v>
      </c>
      <c r="AZ43" s="2">
        <f t="shared" si="4"/>
        <v>3558</v>
      </c>
      <c r="BA43" s="2">
        <f t="shared" si="4"/>
        <v>3339</v>
      </c>
      <c r="BB43" s="2">
        <f t="shared" si="4"/>
        <v>3398</v>
      </c>
      <c r="BC43" s="2">
        <f t="shared" si="4"/>
        <v>3129</v>
      </c>
      <c r="BD43" s="2">
        <f t="shared" si="4"/>
        <v>3023</v>
      </c>
      <c r="BE43" s="2">
        <f t="shared" si="4"/>
        <v>3028</v>
      </c>
    </row>
    <row r="44" spans="16:57" ht="7.5" customHeight="1">
      <c r="P44" s="2"/>
      <c r="AC44" s="2"/>
      <c r="AL44" s="2"/>
      <c r="AM44" s="2"/>
      <c r="AN44" s="2"/>
      <c r="AO44" s="2"/>
      <c r="BC44" s="2"/>
      <c r="BE44" s="2"/>
    </row>
    <row r="45" spans="2:57" ht="12">
      <c r="B45" t="s">
        <v>17</v>
      </c>
      <c r="F45" s="2">
        <v>1096</v>
      </c>
      <c r="G45" s="2">
        <v>1300</v>
      </c>
      <c r="H45" s="2">
        <v>1323</v>
      </c>
      <c r="I45" s="2">
        <v>1653</v>
      </c>
      <c r="J45" s="2">
        <v>1517</v>
      </c>
      <c r="K45" s="2">
        <v>1594</v>
      </c>
      <c r="L45" s="2">
        <v>1512</v>
      </c>
      <c r="M45" s="2">
        <v>1330</v>
      </c>
      <c r="N45" s="2">
        <v>1614</v>
      </c>
      <c r="O45" s="2">
        <v>1415</v>
      </c>
      <c r="P45" s="2">
        <v>1177</v>
      </c>
      <c r="Q45" s="2">
        <v>1101</v>
      </c>
      <c r="R45" s="2">
        <v>1069</v>
      </c>
      <c r="S45" s="2">
        <v>1046</v>
      </c>
      <c r="T45" s="2">
        <v>1134</v>
      </c>
      <c r="U45" s="11">
        <v>1393</v>
      </c>
      <c r="V45" s="2">
        <v>1500</v>
      </c>
      <c r="W45" s="11">
        <v>1459</v>
      </c>
      <c r="X45" s="2">
        <v>1272</v>
      </c>
      <c r="Y45" s="2">
        <v>1115</v>
      </c>
      <c r="Z45" s="2">
        <v>1053</v>
      </c>
      <c r="AA45" s="2">
        <v>1311</v>
      </c>
      <c r="AB45" s="2">
        <v>1103</v>
      </c>
      <c r="AC45" s="2">
        <v>1125</v>
      </c>
      <c r="AD45" s="2">
        <v>1011</v>
      </c>
      <c r="AE45" s="2">
        <v>1093</v>
      </c>
      <c r="AF45" s="2">
        <v>1149</v>
      </c>
      <c r="AG45" s="2">
        <v>1013</v>
      </c>
      <c r="AH45" s="2">
        <v>856</v>
      </c>
      <c r="AI45" s="2">
        <v>1124</v>
      </c>
      <c r="AJ45" s="2">
        <v>1028</v>
      </c>
      <c r="AK45" s="2">
        <v>1212</v>
      </c>
      <c r="AL45" s="2">
        <v>1187</v>
      </c>
      <c r="AM45" s="2">
        <v>1009</v>
      </c>
      <c r="AN45" s="2">
        <v>1045</v>
      </c>
      <c r="AO45" s="2">
        <v>1032</v>
      </c>
      <c r="AP45" s="2">
        <v>1146</v>
      </c>
      <c r="AQ45" s="2">
        <v>1209</v>
      </c>
      <c r="AR45" s="2">
        <v>1126</v>
      </c>
      <c r="AS45" s="2">
        <v>1201</v>
      </c>
      <c r="AT45" s="2">
        <v>1258</v>
      </c>
      <c r="AU45" s="2">
        <v>1367</v>
      </c>
      <c r="AV45" s="2">
        <v>1024</v>
      </c>
      <c r="AW45" s="2">
        <v>1368</v>
      </c>
      <c r="AX45" s="2">
        <v>1168</v>
      </c>
      <c r="AY45" s="2">
        <v>1210</v>
      </c>
      <c r="AZ45" s="2">
        <v>1262</v>
      </c>
      <c r="BA45" s="2">
        <v>1214</v>
      </c>
      <c r="BB45" s="2">
        <v>1225</v>
      </c>
      <c r="BC45" s="2">
        <v>1134</v>
      </c>
      <c r="BD45" s="2">
        <v>1443</v>
      </c>
      <c r="BE45" s="2">
        <v>1297</v>
      </c>
    </row>
    <row r="47" spans="1:28" ht="12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10"/>
      <c r="R47" s="10"/>
      <c r="S47" s="10"/>
      <c r="T47" s="10"/>
      <c r="V47" s="10"/>
      <c r="X47" s="10"/>
      <c r="Y47" s="10"/>
      <c r="Z47" s="10"/>
      <c r="AA47" s="10"/>
      <c r="AB47" s="10"/>
    </row>
  </sheetData>
  <mergeCells count="6">
    <mergeCell ref="A6:E6"/>
    <mergeCell ref="A9:E9"/>
    <mergeCell ref="C41:E41"/>
    <mergeCell ref="C42:E42"/>
    <mergeCell ref="C20:E20"/>
    <mergeCell ref="C21:E21"/>
  </mergeCells>
  <printOptions/>
  <pageMargins left="0.25" right="0.25" top="0.25" bottom="0.25" header="0.5" footer="0.5"/>
  <pageSetup horizontalDpi="96" verticalDpi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Bob Aldrich</cp:lastModifiedBy>
  <dcterms:created xsi:type="dcterms:W3CDTF">2000-11-29T19:52:30Z</dcterms:created>
  <dcterms:modified xsi:type="dcterms:W3CDTF">2010-02-10T20:54:38Z</dcterms:modified>
  <cp:category/>
  <cp:version/>
  <cp:contentType/>
  <cp:contentStatus/>
</cp:coreProperties>
</file>